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41" firstSheet="0" activeTab="0"/>
  </bookViews>
  <sheets>
    <sheet name="cap.2" sheetId="1" state="visible" r:id="rId2"/>
  </sheets>
  <definedNames>
    <definedName function="false" hidden="false" localSheetId="0" name="_xlnm.Print_Titles" vbProcedure="false">'cap.2'!$1:$1</definedName>
    <definedName function="false" hidden="false" localSheetId="0" name="_xlnm.Print_Area" vbProcedure="false">'cap.2'!$1:$1048576;'cap.2'!$A$1:$L$20</definedName>
    <definedName function="false" hidden="false" localSheetId="0" name="_xlnm.Print_Titles" vbProcedure="false">'cap.2'!$1:$1</definedName>
    <definedName function="false" hidden="false" localSheetId="0" name="_xlnm.Print_Titles_0" vbProcedure="false">'cap.2'!$A$1:$AMF$1</definedName>
    <definedName function="false" hidden="false" localSheetId="0" name="_xlnm.Print_Titles_0_0" vbProcedure="false">#rif!!$A$1:$AMF$1</definedName>
    <definedName function="false" hidden="false" localSheetId="0" name="_xlnm.Print_Titles_0_0_0" vbProcedure="false">#rif!!$A$1:$AMF$1</definedName>
    <definedName function="false" hidden="false" localSheetId="0" name="_xlnm.Print_Titles_0_0_0_0" vbProcedure="false">#rif!!$A$1:$AMF$1</definedName>
    <definedName function="false" hidden="false" localSheetId="0" name="_xlnm.Print_Titles_0_0_0_0_0" vbProcedure="false">#rif!!$A$1:$AMF$1</definedName>
    <definedName function="false" hidden="false" localSheetId="0" name="_xlnm.Print_Titles_0_0_0_0_0_0" vbProcedure="false">#rif!!$A$1:$AMF$1</definedName>
    <definedName function="false" hidden="false" localSheetId="0" name="_xlnm.Print_Titles_0_0_0_0_0_0_0" vbProcedure="false">#rif!!$A$1:$AMF$1</definedName>
    <definedName function="false" hidden="false" localSheetId="0" name="_xlnm.Print_Titles_0_0_0_0_0_0_0_0" vbProcedure="false">#rif!!$A$1:$AMF$1</definedName>
    <definedName function="false" hidden="false" localSheetId="0" name="_xlnm.Print_Titles_0_0_0_0_0_0_0_0_0" vbProcedure="false">#rif!!$A$1:$AMF$1</definedName>
    <definedName function="false" hidden="false" localSheetId="0" name="_xlnm.Print_Titles_0_0_0_0_0_0_0_0_0_0" vbProcedure="false">#rif!!$A$1:$AMF$1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<sst xmlns="http://schemas.openxmlformats.org/spreadsheetml/2006/main" count="38" uniqueCount="34">
  <si>
    <t>LOTTO</t>
  </si>
  <si>
    <t>DESCRIZIONE</t>
  </si>
  <si>
    <t>CND</t>
  </si>
  <si>
    <t>N. di Repertorio</t>
  </si>
  <si>
    <t>Codice prodotto</t>
  </si>
  <si>
    <t>Fabbisogno</t>
  </si>
  <si>
    <t>CRITERI DI VALUTAZIONE</t>
  </si>
  <si>
    <t>Base d'asta unitaria</t>
  </si>
  <si>
    <t>Prezzo unitario offerto</t>
  </si>
  <si>
    <t>Base d'asta annuale complessiva</t>
  </si>
  <si>
    <t>Prezzo complessivo offerto per l'intero lotto</t>
  </si>
  <si>
    <t>1 CIG: 67799629A1</t>
  </si>
  <si>
    <t>Trocar poliuso 5 mm composto da:</t>
  </si>
  <si>
    <t>Valutazione di conformità da schede tecniche e campionatura</t>
  </si>
  <si>
    <t>cannula pluriuso filettata in polimero e/o acciaio autoclavabile da 5 mm, con rubinetto. Lunghezza 100-110 mm</t>
  </si>
  <si>
    <t>otturatore autoclavabile, in acciaio antiriflesso da 5 mm, con punta smussa, lunghezza 100-110 mm</t>
  </si>
  <si>
    <t>unità valvolare autoclavabile 5 mm</t>
  </si>
  <si>
    <t>2 CIG: 6779964B47</t>
  </si>
  <si>
    <t>Trocar poliuso 5/12 mm composto da:</t>
  </si>
  <si>
    <t>cannula pluriuso filettata in polimero e/o acciaio autoclavabile da 12 mm, con rubinetto. Lunghezze disponibili 110-150 mm</t>
  </si>
  <si>
    <t>otturatore autoclavabile, in acciaio antiriflesso da 12 mm, con punta smussa, lunghezze disponibili 110-150 mm</t>
  </si>
  <si>
    <t>unità valvolare autoclavabile 10/12 mm</t>
  </si>
  <si>
    <t>unità valvolare autoclavabile 10/12 mm con riduttore 5 mm</t>
  </si>
  <si>
    <t>3 CIG: 6779966CED</t>
  </si>
  <si>
    <t>Trocar poliuso 5-15 mm composto da:</t>
  </si>
  <si>
    <t>cannula pluriuso filettata in polimero e/o acciaio autoclavabile da 15 mm, con rubinetto. Lunghezze disponibili 110-150 mm</t>
  </si>
  <si>
    <t>otturatore autoclavabile, in acciaio antiriflesso da 15 mm, con punta smussa, lunghezze disponibili 110-150 mm;</t>
  </si>
  <si>
    <t>unità valvolare autoclavabile 15 mm con riduttore 5 mm</t>
  </si>
  <si>
    <t>unità valvolare autoclavabile 15 mm</t>
  </si>
  <si>
    <t>4 CIG: 6779968E93</t>
  </si>
  <si>
    <t>Trocar di Hasson poliuso 10 mm composto da:</t>
  </si>
  <si>
    <t>cannula pluriuso liscia in polimero e/o acciaio autoclavabile da 10 mm, con rubinetto. Lunghezze disponibili 110-150 mm</t>
  </si>
  <si>
    <t>otturatore autoclavabile, in acciaio antiriflesso da 10 mm, smusso, lunghezze disponibili 110-150 mm;</t>
  </si>
  <si>
    <t>Filettatura tronco conica di stabilità 10 mm in acciaio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</si>
</sst>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C22" activeCellId="0" sqref="C22"/>
    </sheetView>
  </sheetViews>
  <sheetFormatPr defaultRowHeight="15.25"/>
  <cols>
    <col collapsed="false" hidden="false" max="1" min="1" style="1" width="20.6275510204082"/>
    <col collapsed="false" hidden="false" max="2" min="2" style="1" width="38.265306122449"/>
    <col collapsed="false" hidden="false" max="3" min="3" style="1" width="19.0612244897959"/>
    <col collapsed="false" hidden="false" max="4" min="4" style="1" width="25.719387755102"/>
    <col collapsed="false" hidden="false" max="5" min="5" style="1" width="20.4489795918367"/>
    <col collapsed="false" hidden="false" max="6" min="6" style="1" width="15.265306122449"/>
    <col collapsed="false" hidden="true" max="7" min="7" style="1" width="0"/>
    <col collapsed="false" hidden="false" max="8" min="8" style="1" width="18.7551020408163"/>
    <col collapsed="false" hidden="false" max="9" min="9" style="1" width="21.2857142857143"/>
    <col collapsed="false" hidden="false" max="10" min="10" style="1" width="32.8826530612245"/>
    <col collapsed="false" hidden="false" max="11" min="11" style="1" width="37.8520408163265"/>
    <col collapsed="false" hidden="false" max="1025" min="12" style="1" width="11.5204081632653"/>
  </cols>
  <sheetData>
    <row r="1" customFormat="false" ht="58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2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8" customFormat="true" ht="36.55" hidden="false" customHeight="true" outlineLevel="0" collapsed="false">
      <c r="A2" s="6" t="s">
        <v>11</v>
      </c>
      <c r="B2" s="7" t="s">
        <v>12</v>
      </c>
      <c r="F2" s="9"/>
      <c r="G2" s="10" t="s">
        <v>13</v>
      </c>
      <c r="H2" s="11"/>
      <c r="J2" s="12"/>
      <c r="K2" s="13"/>
      <c r="AMG2" s="1"/>
      <c r="AMH2" s="1"/>
      <c r="AMI2" s="1"/>
      <c r="AMJ2" s="1"/>
    </row>
    <row r="3" customFormat="false" ht="65.65" hidden="false" customHeight="true" outlineLevel="0" collapsed="false">
      <c r="A3" s="6"/>
      <c r="B3" s="14" t="s">
        <v>14</v>
      </c>
      <c r="C3" s="0"/>
      <c r="D3" s="0"/>
      <c r="E3" s="0"/>
      <c r="F3" s="15" t="n">
        <v>60</v>
      </c>
      <c r="G3" s="16" t="s">
        <v>13</v>
      </c>
      <c r="H3" s="17" t="n">
        <v>170</v>
      </c>
      <c r="I3" s="0"/>
      <c r="J3" s="18" t="n">
        <f aca="false">H3*F3</f>
        <v>10200</v>
      </c>
      <c r="K3" s="13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63.4" hidden="false" customHeight="true" outlineLevel="0" collapsed="false">
      <c r="A4" s="6"/>
      <c r="B4" s="14" t="s">
        <v>15</v>
      </c>
      <c r="C4" s="0"/>
      <c r="D4" s="0"/>
      <c r="E4" s="0"/>
      <c r="F4" s="15" t="n">
        <v>60</v>
      </c>
      <c r="G4" s="16" t="s">
        <v>13</v>
      </c>
      <c r="H4" s="17" t="n">
        <v>90</v>
      </c>
      <c r="I4" s="0"/>
      <c r="J4" s="18" t="n">
        <f aca="false">H4*F4</f>
        <v>5400</v>
      </c>
      <c r="K4" s="13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5.6" hidden="false" customHeight="true" outlineLevel="0" collapsed="false">
      <c r="A5" s="6"/>
      <c r="B5" s="14" t="s">
        <v>16</v>
      </c>
      <c r="C5" s="0"/>
      <c r="D5" s="0"/>
      <c r="E5" s="0"/>
      <c r="F5" s="15" t="n">
        <v>100</v>
      </c>
      <c r="G5" s="16" t="s">
        <v>13</v>
      </c>
      <c r="H5" s="17" t="n">
        <v>16</v>
      </c>
      <c r="I5" s="0"/>
      <c r="J5" s="18" t="n">
        <f aca="false">H5*F5</f>
        <v>1600</v>
      </c>
      <c r="K5" s="13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8" customFormat="true" ht="28.35" hidden="false" customHeight="true" outlineLevel="0" collapsed="false">
      <c r="A6" s="6" t="s">
        <v>17</v>
      </c>
      <c r="B6" s="7" t="s">
        <v>18</v>
      </c>
      <c r="F6" s="9"/>
      <c r="G6" s="10"/>
      <c r="H6" s="11"/>
      <c r="J6" s="12"/>
      <c r="K6" s="13"/>
      <c r="AMG6" s="1"/>
      <c r="AMH6" s="1"/>
      <c r="AMI6" s="1"/>
      <c r="AMJ6" s="1"/>
    </row>
    <row r="7" customFormat="false" ht="55.95" hidden="false" customHeight="true" outlineLevel="0" collapsed="false">
      <c r="A7" s="6"/>
      <c r="B7" s="14" t="s">
        <v>19</v>
      </c>
      <c r="C7" s="0"/>
      <c r="D7" s="0"/>
      <c r="E7" s="0"/>
      <c r="F7" s="15" t="n">
        <v>30</v>
      </c>
      <c r="G7" s="16"/>
      <c r="H7" s="17" t="n">
        <v>180</v>
      </c>
      <c r="I7" s="0"/>
      <c r="J7" s="18" t="n">
        <f aca="false">H7*F7</f>
        <v>5400</v>
      </c>
      <c r="K7" s="13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51.45" hidden="false" customHeight="true" outlineLevel="0" collapsed="false">
      <c r="A8" s="6"/>
      <c r="B8" s="14" t="s">
        <v>20</v>
      </c>
      <c r="C8" s="0"/>
      <c r="D8" s="0"/>
      <c r="E8" s="0"/>
      <c r="F8" s="15" t="n">
        <v>30</v>
      </c>
      <c r="G8" s="16"/>
      <c r="H8" s="17" t="n">
        <v>100</v>
      </c>
      <c r="I8" s="0"/>
      <c r="J8" s="18" t="n">
        <f aca="false">H8*F8</f>
        <v>3000</v>
      </c>
      <c r="K8" s="13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2.8" hidden="false" customHeight="true" outlineLevel="0" collapsed="false">
      <c r="A9" s="6"/>
      <c r="B9" s="14" t="s">
        <v>21</v>
      </c>
      <c r="C9" s="0"/>
      <c r="D9" s="0"/>
      <c r="E9" s="0"/>
      <c r="F9" s="15" t="n">
        <v>50</v>
      </c>
      <c r="G9" s="16"/>
      <c r="H9" s="17" t="n">
        <v>160</v>
      </c>
      <c r="I9" s="0"/>
      <c r="J9" s="18" t="n">
        <f aca="false">H9*F9</f>
        <v>8000</v>
      </c>
      <c r="K9" s="13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31.3" hidden="false" customHeight="true" outlineLevel="0" collapsed="false">
      <c r="A10" s="6"/>
      <c r="B10" s="14" t="s">
        <v>22</v>
      </c>
      <c r="C10" s="0"/>
      <c r="D10" s="0"/>
      <c r="E10" s="0"/>
      <c r="F10" s="15" t="n">
        <v>5</v>
      </c>
      <c r="G10" s="16"/>
      <c r="H10" s="17" t="n">
        <v>180</v>
      </c>
      <c r="I10" s="0"/>
      <c r="J10" s="18" t="n">
        <f aca="false">H10*F10</f>
        <v>900</v>
      </c>
      <c r="K10" s="13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8" customFormat="true" ht="28.35" hidden="false" customHeight="true" outlineLevel="0" collapsed="false">
      <c r="A11" s="6" t="s">
        <v>23</v>
      </c>
      <c r="B11" s="7" t="s">
        <v>24</v>
      </c>
      <c r="F11" s="9"/>
      <c r="G11" s="10"/>
      <c r="H11" s="11"/>
      <c r="J11" s="12"/>
      <c r="K11" s="13"/>
      <c r="AMG11" s="1"/>
      <c r="AMH11" s="1"/>
      <c r="AMI11" s="1"/>
      <c r="AMJ11" s="1"/>
    </row>
    <row r="12" customFormat="false" ht="55.25" hidden="false" customHeight="false" outlineLevel="0" collapsed="false">
      <c r="A12" s="6"/>
      <c r="B12" s="14" t="s">
        <v>25</v>
      </c>
      <c r="F12" s="15" t="n">
        <v>5</v>
      </c>
      <c r="G12" s="16"/>
      <c r="H12" s="17" t="n">
        <v>180</v>
      </c>
      <c r="J12" s="18" t="n">
        <f aca="false">H12*F12</f>
        <v>900</v>
      </c>
      <c r="K12" s="13"/>
    </row>
    <row r="13" customFormat="false" ht="55.25" hidden="false" customHeight="false" outlineLevel="0" collapsed="false">
      <c r="A13" s="6"/>
      <c r="B13" s="14" t="s">
        <v>26</v>
      </c>
      <c r="F13" s="15" t="n">
        <v>5</v>
      </c>
      <c r="G13" s="16"/>
      <c r="H13" s="17" t="n">
        <v>100</v>
      </c>
      <c r="J13" s="18" t="n">
        <f aca="false">H13*F13</f>
        <v>500</v>
      </c>
      <c r="K13" s="13"/>
    </row>
    <row r="14" customFormat="false" ht="44.75" hidden="false" customHeight="true" outlineLevel="0" collapsed="false">
      <c r="A14" s="6"/>
      <c r="B14" s="14" t="s">
        <v>27</v>
      </c>
      <c r="F14" s="15" t="n">
        <v>2</v>
      </c>
      <c r="G14" s="16"/>
      <c r="H14" s="17" t="n">
        <v>180</v>
      </c>
      <c r="J14" s="18" t="n">
        <f aca="false">H14*F14</f>
        <v>360</v>
      </c>
      <c r="K14" s="13"/>
    </row>
    <row r="15" customFormat="false" ht="32.8" hidden="false" customHeight="true" outlineLevel="0" collapsed="false">
      <c r="A15" s="6"/>
      <c r="B15" s="14" t="s">
        <v>28</v>
      </c>
      <c r="F15" s="15" t="n">
        <v>4</v>
      </c>
      <c r="G15" s="16"/>
      <c r="H15" s="17" t="n">
        <v>160</v>
      </c>
      <c r="J15" s="18" t="n">
        <f aca="false">H15*F15</f>
        <v>640</v>
      </c>
      <c r="K15" s="13"/>
    </row>
    <row r="16" customFormat="false" ht="29.7" hidden="false" customHeight="false" outlineLevel="0" collapsed="false">
      <c r="A16" s="6" t="s">
        <v>29</v>
      </c>
      <c r="B16" s="7" t="s">
        <v>30</v>
      </c>
      <c r="F16" s="15"/>
      <c r="G16" s="16"/>
      <c r="H16" s="17"/>
      <c r="J16" s="12"/>
      <c r="K16" s="19"/>
    </row>
    <row r="17" customFormat="false" ht="55.25" hidden="false" customHeight="false" outlineLevel="0" collapsed="false">
      <c r="A17" s="6"/>
      <c r="B17" s="14" t="s">
        <v>31</v>
      </c>
      <c r="F17" s="15" t="n">
        <v>4</v>
      </c>
      <c r="G17" s="16"/>
      <c r="H17" s="17" t="n">
        <v>180</v>
      </c>
      <c r="J17" s="18" t="n">
        <f aca="false">F17*H17</f>
        <v>720</v>
      </c>
      <c r="K17" s="19"/>
    </row>
    <row r="18" customFormat="false" ht="45.5" hidden="false" customHeight="true" outlineLevel="0" collapsed="false">
      <c r="A18" s="6"/>
      <c r="B18" s="14" t="s">
        <v>32</v>
      </c>
      <c r="F18" s="15" t="n">
        <v>4</v>
      </c>
      <c r="G18" s="16"/>
      <c r="H18" s="17" t="n">
        <v>90</v>
      </c>
      <c r="J18" s="18" t="n">
        <f aca="false">F18*H18</f>
        <v>360</v>
      </c>
      <c r="K18" s="19"/>
    </row>
    <row r="19" customFormat="false" ht="45.5" hidden="false" customHeight="true" outlineLevel="0" collapsed="false">
      <c r="A19" s="6"/>
      <c r="B19" s="14" t="s">
        <v>21</v>
      </c>
      <c r="F19" s="15" t="n">
        <v>4</v>
      </c>
      <c r="G19" s="16"/>
      <c r="H19" s="17" t="n">
        <v>160</v>
      </c>
      <c r="J19" s="18" t="n">
        <f aca="false">F19*H19</f>
        <v>640</v>
      </c>
      <c r="K19" s="19"/>
    </row>
    <row r="20" customFormat="false" ht="45.5" hidden="false" customHeight="true" outlineLevel="0" collapsed="false">
      <c r="A20" s="6"/>
      <c r="B20" s="14" t="s">
        <v>33</v>
      </c>
      <c r="F20" s="15" t="n">
        <v>4</v>
      </c>
      <c r="G20" s="16"/>
      <c r="H20" s="17" t="n">
        <v>300</v>
      </c>
      <c r="J20" s="18" t="n">
        <f aca="false">F20*H20</f>
        <v>1200</v>
      </c>
      <c r="K20" s="19"/>
    </row>
  </sheetData>
  <mergeCells count="8">
    <mergeCell ref="A2:A5"/>
    <mergeCell ref="K2:K5"/>
    <mergeCell ref="A6:A10"/>
    <mergeCell ref="K6:K10"/>
    <mergeCell ref="A11:A15"/>
    <mergeCell ref="K11:K15"/>
    <mergeCell ref="A16:A20"/>
    <mergeCell ref="K16:K20"/>
  </mergeCells>
  <printOptions headings="false" gridLines="true" gridLinesSet="true" horizontalCentered="false" verticalCentered="false"/>
  <pageMargins left="0.247916666666667" right="0.392361111111111" top="1.21805555555556" bottom="1.05277777777778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&amp;C&amp;"Times New Roman,Normale"&amp;12Offerta economica "Allegato 2"</oddHeader>
    <oddFooter>&amp;C&amp;"Times New Roman,Normale"&amp;12Pagina &amp;P</oddFooter>
  </headerFooter>
  <rowBreaks count="1" manualBreakCount="1">
    <brk id="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17223</TotalTime>
  <Application>LibreOffice/4.1.1.2$Windows_x86 LibreOffice_project/7e4286b58adc75a14f6d83f53a03b6c11fa2903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2016-07-05T18:36:00Z</dcterms:created>
  <dc:language>it</dc:language>
  <cp:lastPrinted>2016-08-08T17:07:55Z</cp:lastPrinted>
  <dcterms:modified xsi:type="dcterms:W3CDTF">2016-08-03T15:40:25Z</dcterms:modified>
  <cp:revision>27</cp:revision>
</cp:coreProperties>
</file>