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glio1" sheetId="1" state="visible" r:id="rId2"/>
    <sheet name="Foglio2" sheetId="2" state="visible" r:id="rId3"/>
    <sheet name="Foglio3" sheetId="3" state="visible" r:id="rId4"/>
  </sheets>
  <definedNames>
    <definedName function="false" hidden="false" localSheetId="0" name="_xlnm.Print_Titles" vbProcedure="false">Foglio1!$3:$3</definedName>
    <definedName function="false" hidden="false" localSheetId="0" name="_xlnm.Print_Area" vbProcedure="false">Foglio1!$A$18:$G$30;Foglio1!$A$3:$G$3;Foglio1!$C$86</definedName>
    <definedName function="false" hidden="false" localSheetId="0" name="_xlnm.Print_Titles" vbProcedure="false">Foglio1!$3:$3</definedName>
    <definedName function="false" hidden="false" localSheetId="0" name="_xlnm.Print_Titles_0" vbProcedure="false">Foglio1!$3:$3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<sst xmlns="http://schemas.openxmlformats.org/spreadsheetml/2006/main" count="307" uniqueCount="246">
  <si>
    <t xml:space="preserve">SCHEMA PRESENTAZIONE OFFERTA ECONOMICA</t>
  </si>
  <si>
    <t xml:space="preserve">Lotti</t>
  </si>
  <si>
    <t xml:space="preserve">sub</t>
  </si>
  <si>
    <t xml:space="preserve">Descrizione dispositivo</t>
  </si>
  <si>
    <t xml:space="preserve">Fabbisogno biennale</t>
  </si>
  <si>
    <t xml:space="preserve">Note</t>
  </si>
  <si>
    <t xml:space="preserve">Importo unitario a base d’asta IVA esclusa</t>
  </si>
  <si>
    <t xml:space="preserve">Importo complessivo a base d’asta I.V.A. esclusa</t>
  </si>
  <si>
    <t xml:space="preserve">Prezzo unitario offerto i.v.a. esclusa</t>
  </si>
  <si>
    <t xml:space="preserve">Prezzo complessivo offerto i.v.a. esclusa</t>
  </si>
  <si>
    <t xml:space="preserve">Confezionamento</t>
  </si>
  <si>
    <t xml:space="preserve">Codice CND</t>
  </si>
  <si>
    <t xml:space="preserve">Numero repertorio</t>
  </si>
  <si>
    <t xml:space="preserve">Codice ref codice prodotto</t>
  </si>
  <si>
    <t xml:space="preserve">DISPOSITIVI PER ALIMENTAZIONE</t>
  </si>
  <si>
    <r>
      <rPr>
        <sz val="11"/>
        <color rgb="FF000000"/>
        <rFont val="Times New Roman"/>
        <family val="1"/>
        <charset val="1"/>
      </rPr>
      <t xml:space="preserve">1 CIG:</t>
    </r>
    <r>
      <rPr>
        <sz val="12"/>
        <rFont val="Times New Roman"/>
        <family val="1"/>
        <charset val="1"/>
      </rPr>
      <t xml:space="preserve">8012383B9C</t>
    </r>
  </si>
  <si>
    <t xml:space="preserve">Set peg tipo pull sterile, monouso, da 20 a 24 fr, catetere a cupola in silicone. Il kit deve contenere: telo fenestrato, bisturi chirurgico n. 11, ansa di recupero, ago Angiocath e/o Seldinger, guida per introduzione, sonda per PEG in silicone,  tamponi di garza, forbici, pinza emostatica curva, 2 distanziali esterni, morsetto a C ,connettori ENFit,  spugne di drenaggio.  </t>
  </si>
  <si>
    <r>
      <rPr>
        <sz val="11"/>
        <color rgb="FF000000"/>
        <rFont val="Times New Roman"/>
        <family val="1"/>
        <charset val="1"/>
      </rPr>
      <t xml:space="preserve">2 CIG:</t>
    </r>
    <r>
      <rPr>
        <sz val="12"/>
        <rFont val="Times New Roman"/>
        <family val="1"/>
        <charset val="1"/>
      </rPr>
      <t xml:space="preserve">8012384C6F</t>
    </r>
  </si>
  <si>
    <t xml:space="preserve">Sonda per alimentazione digiunale attraverso la PEG calibro 8.5 e 12fr punta rastremata idrodissolvente preformata curva ed a pigitail, completa di loop per ancoraggio interno.</t>
  </si>
  <si>
    <t xml:space="preserve"> </t>
  </si>
  <si>
    <r>
      <rPr>
        <sz val="11"/>
        <color rgb="FF000000"/>
        <rFont val="Times New Roman"/>
        <family val="1"/>
        <charset val="1"/>
      </rPr>
      <t xml:space="preserve">3 CIG:</t>
    </r>
    <r>
      <rPr>
        <sz val="12"/>
        <rFont val="Times New Roman"/>
        <family val="1"/>
        <charset val="1"/>
      </rPr>
      <t xml:space="preserve">8012386E15</t>
    </r>
  </si>
  <si>
    <t xml:space="preserve">Set peg tipo pull sterile, monouso, 16 e 18 fr, catetere a cupola in silicone. Il kit deve contenere: telo fenestrato, bisturi chirurgico n. 11, ansa di recupero, ago Angiocath e/o Seldinger, guida per introduzione, sonda per PEG in silicone,  tamponi di garza, forbici, pinza emostatica curva, 2 distanziali esterni, morsetto a C ,connettori ENFit,  spugne di drenaggio.</t>
  </si>
  <si>
    <r>
      <rPr>
        <sz val="11"/>
        <color rgb="FF000000"/>
        <rFont val="Times New Roman"/>
        <family val="1"/>
        <charset val="1"/>
      </rPr>
      <t xml:space="preserve">4 CIG:</t>
    </r>
    <r>
      <rPr>
        <sz val="12"/>
        <rFont val="Times New Roman"/>
        <family val="1"/>
        <charset val="1"/>
      </rPr>
      <t xml:space="preserve">80123944B2</t>
    </r>
  </si>
  <si>
    <t xml:space="preserve">Sonde di sostituzione per gastrostomia con dispositivo di ritenzione esterno in silicone, palloncino di ritenzione interno gonfiabile con soluzione acquosa, MIS: 14, 18,20,24 ch</t>
  </si>
  <si>
    <r>
      <rPr>
        <sz val="11"/>
        <color rgb="FF000000"/>
        <rFont val="Times New Roman"/>
        <family val="1"/>
        <charset val="1"/>
      </rPr>
      <t xml:space="preserve">5 CIG:</t>
    </r>
    <r>
      <rPr>
        <sz val="12"/>
        <rFont val="Times New Roman"/>
        <family val="1"/>
        <charset val="1"/>
      </rPr>
      <t xml:space="preserve">801239772B</t>
    </r>
  </si>
  <si>
    <t xml:space="preserve">Connettore  ENFit da 16 a 20 fr. Ricambio.</t>
  </si>
  <si>
    <r>
      <rPr>
        <sz val="11"/>
        <color rgb="FF000000"/>
        <rFont val="Times New Roman"/>
        <family val="1"/>
        <charset val="1"/>
      </rPr>
      <t xml:space="preserve">6 CIG:</t>
    </r>
    <r>
      <rPr>
        <sz val="12"/>
        <rFont val="Times New Roman"/>
        <family val="1"/>
        <charset val="1"/>
      </rPr>
      <t xml:space="preserve">8012403C1D
</t>
    </r>
  </si>
  <si>
    <t xml:space="preserve">Connettore ENFit da 20 a 24 fr. Ricambio.</t>
  </si>
  <si>
    <t xml:space="preserve">DISPOSITIVI PER EMOSTASI </t>
  </si>
  <si>
    <r>
      <rPr>
        <sz val="11"/>
        <color rgb="FF000000"/>
        <rFont val="Times New Roman"/>
        <family val="1"/>
        <charset val="1"/>
      </rPr>
      <t xml:space="preserve">7 CIG: </t>
    </r>
    <r>
      <rPr>
        <sz val="12"/>
        <rFont val="Times New Roman"/>
        <family val="1"/>
        <charset val="1"/>
      </rPr>
      <t xml:space="preserve">8012409114</t>
    </r>
  </si>
  <si>
    <t xml:space="preserve">Sistema di legatura rapida di varici esofagee con 4, 6 e 10 elastici. Completo di cappuccio trasparente, codice colore al penultimo elastico. Versioni compatibili per endoscopi diagnostici e operativi. Compatibilità con canale da 2.8mm.</t>
  </si>
  <si>
    <r>
      <rPr>
        <sz val="11"/>
        <color rgb="FF000000"/>
        <rFont val="Times New Roman"/>
        <family val="1"/>
        <charset val="1"/>
      </rPr>
      <t xml:space="preserve">8 CIG:</t>
    </r>
    <r>
      <rPr>
        <sz val="12"/>
        <rFont val="Times New Roman"/>
        <family val="1"/>
        <charset val="1"/>
      </rPr>
      <t xml:space="preserve">80124101E7</t>
    </r>
  </si>
  <si>
    <t xml:space="preserve">Clip (per il tratto digestivo superiore ed inferiore) per emostasi e per il trattamento di perforazione intestinale rotanti, monouso, chiusura ed apertura plurima , RM compatibile, rimovibile dopo il posizionamento, possibilità di rotazione anche da parte del primo operatore. Dimensione apertura: 11 mm-16mm. Clip con indicazione all’utilizzo per gastroscopio, colonscopio ed endoscopio a visione laterale  Canale minimo da 2.8 mm.</t>
  </si>
  <si>
    <r>
      <rPr>
        <sz val="11"/>
        <color rgb="FF000000"/>
        <rFont val="Times New Roman"/>
        <family val="1"/>
        <charset val="1"/>
      </rPr>
      <t xml:space="preserve">9 CIG:</t>
    </r>
    <r>
      <rPr>
        <sz val="12"/>
        <rFont val="Times New Roman"/>
        <family val="1"/>
        <charset val="1"/>
      </rPr>
      <t xml:space="preserve">8012413460</t>
    </r>
  </si>
  <si>
    <t xml:space="preserve">Clip per emostasi a 2 bracci premontata su catetere, monouso, sterile, rotante, per emostasi, per canale minimo 2.8 mm, per gastroscopio e per colonscopio,  dimensione apertura: 9 mm, RM compatibili.   </t>
  </si>
  <si>
    <r>
      <rPr>
        <sz val="11"/>
        <color rgb="FF000000"/>
        <rFont val="Times New Roman"/>
        <family val="1"/>
        <charset val="1"/>
      </rPr>
      <t xml:space="preserve">10 CIG: </t>
    </r>
    <r>
      <rPr>
        <sz val="12"/>
        <rFont val="Times New Roman"/>
        <family val="1"/>
        <charset val="1"/>
      </rPr>
      <t xml:space="preserve">8012421AF8</t>
    </r>
  </si>
  <si>
    <t xml:space="preserve">a</t>
  </si>
  <si>
    <t xml:space="preserve">Sistema per il trattamento endoscopico di sanguinamenti gastrointestinali, perforazioni e fistole; costituito da: 1 endoclip premontata su cappuccio con denti mediamente appuntiti, smussi ed appuntiti, vari calibri e dimensioni, per gastroscopi e per colonscopi.</t>
  </si>
  <si>
    <t xml:space="preserve">b</t>
  </si>
  <si>
    <t xml:space="preserve">Riposizionatori con endoclip per gastroscopio e per colonscopio varie misure e calibri, a denti mediamente appuntiti, smussi e appuntiti.</t>
  </si>
  <si>
    <t xml:space="preserve">c</t>
  </si>
  <si>
    <t xml:space="preserve">Pinza doppia valva separata, per retrazione tessuto, per gastro e per colon. </t>
  </si>
  <si>
    <t xml:space="preserve">d</t>
  </si>
  <si>
    <t xml:space="preserve">Pinza ad ancora, per retrazione tessuto, per gastro e per colon. </t>
  </si>
  <si>
    <t xml:space="preserve">e</t>
  </si>
  <si>
    <t xml:space="preserve">Scovolino metallico per la cruentazione e il brushing della fistola </t>
  </si>
  <si>
    <t xml:space="preserve">f</t>
  </si>
  <si>
    <t xml:space="preserve">Pinza pluriuso in acciaio per rimozione della clip</t>
  </si>
  <si>
    <t xml:space="preserve">IMPORTO COMPLESSIVO LOTTO 10</t>
  </si>
  <si>
    <r>
      <rPr>
        <sz val="11"/>
        <color rgb="FF000000"/>
        <rFont val="Times New Roman"/>
        <family val="1"/>
        <charset val="1"/>
      </rPr>
      <t xml:space="preserve">11 CIG:</t>
    </r>
    <r>
      <rPr>
        <sz val="12"/>
        <rFont val="Times New Roman"/>
        <family val="1"/>
        <charset val="1"/>
      </rPr>
      <t xml:space="preserve">8012422BCB</t>
    </r>
  </si>
  <si>
    <t xml:space="preserve">Sistema per il posizionamento di clip a stella dotata di sei punte per afferrare a 360° il tessuto e fornire una chiusura efficace delle perforazioni gastrointestinali. Sistema  di rilascio della clip esterno.</t>
  </si>
  <si>
    <t xml:space="preserve">CONTO DEPOSITO </t>
  </si>
  <si>
    <r>
      <rPr>
        <sz val="11"/>
        <color rgb="FF000000"/>
        <rFont val="Times New Roman"/>
        <family val="1"/>
        <charset val="1"/>
      </rPr>
      <t xml:space="preserve">12 CIG:</t>
    </r>
    <r>
      <rPr>
        <sz val="12"/>
        <rFont val="Times New Roman"/>
        <family val="1"/>
        <charset val="1"/>
      </rPr>
      <t xml:space="preserve">8012427FEA</t>
    </r>
  </si>
  <si>
    <t xml:space="preserve">Aghi per iniezione monouso, disponibili in diversi diametri 23/25 gauge per gastroscopio e per colonscopio, lunghezza ago da 3mm a 6 mm,  diametri da 1,8 e 2,4 mm. Dotati di protezione sulla punta del catetere per garantire una sicura protezione dell’ago, dotato di blocco. Monouso, sterili. Compatibile con canale operativo da 2,8 mm.</t>
  </si>
  <si>
    <r>
      <rPr>
        <sz val="11"/>
        <color rgb="FF000000"/>
        <rFont val="Times New Roman"/>
        <family val="1"/>
        <charset val="1"/>
      </rPr>
      <t xml:space="preserve">13 CIG:</t>
    </r>
    <r>
      <rPr>
        <sz val="12"/>
        <rFont val="Times New Roman"/>
        <family val="1"/>
        <charset val="1"/>
      </rPr>
      <t xml:space="preserve">8012666528
</t>
    </r>
  </si>
  <si>
    <t xml:space="preserve">Sonda per elettroemostasi bipolare con e senza ago 25Ga. interno, idrofili, calibro 7 e 10 Fr, lunghezza da 210-300-350 cm.</t>
  </si>
  <si>
    <r>
      <rPr>
        <sz val="11"/>
        <color rgb="FF000000"/>
        <rFont val="Times New Roman"/>
        <family val="1"/>
        <charset val="1"/>
      </rPr>
      <t xml:space="preserve">14 CIG:</t>
    </r>
    <r>
      <rPr>
        <sz val="12"/>
        <rFont val="Times New Roman"/>
        <family val="1"/>
        <charset val="1"/>
      </rPr>
      <t xml:space="preserve">80126675FB</t>
    </r>
  </si>
  <si>
    <t xml:space="preserve">Sistema spray in polvere di origine minerale per emostasi endoscopica del tratto gastrointestinale superiore, composto da sistema con rilascio della polvere a pistola, catetere diametro per canale operativo da 2.8mm, da 7 fr e 10 fr,  lunghezza da 220 cm. </t>
  </si>
  <si>
    <r>
      <rPr>
        <sz val="11"/>
        <color rgb="FF000000"/>
        <rFont val="Times New Roman"/>
        <family val="1"/>
        <charset val="1"/>
      </rPr>
      <t xml:space="preserve">15 CIG:</t>
    </r>
    <r>
      <rPr>
        <sz val="12"/>
        <rFont val="Times New Roman"/>
        <family val="1"/>
        <charset val="1"/>
      </rPr>
      <t xml:space="preserve">8012671947</t>
    </r>
  </si>
  <si>
    <t xml:space="preserve">Kit composto da idrogel emostatico sintetico e  trasparente, biocompatibile, precaricato in siringhe da   3ml , con catetere dedicato. Indicato per sanguinamenti durante e dopo procedure operative (EMR-ESD). Monouso, sterile.</t>
  </si>
  <si>
    <t xml:space="preserve">Kit composto da idrogel emostatico sintetico e  trasparente, biocompatibile, precaricato in siringhe da   5ml , con catetere dedicato. Indicato per sanguinamenti durante e dopo procedure operative (EMR-ESD). Monouso, sterile.</t>
  </si>
  <si>
    <t xml:space="preserve">IMPORTO COMPLESSIVO LOTTO 15</t>
  </si>
  <si>
    <r>
      <rPr>
        <sz val="11"/>
        <color rgb="FF000000"/>
        <rFont val="Times New Roman"/>
        <family val="1"/>
        <charset val="1"/>
      </rPr>
      <t xml:space="preserve">16 CIG:</t>
    </r>
    <r>
      <rPr>
        <sz val="12"/>
        <rFont val="Times New Roman"/>
        <family val="1"/>
        <charset val="1"/>
      </rPr>
      <t xml:space="preserve">80126800B7</t>
    </r>
  </si>
  <si>
    <t xml:space="preserve">Sonda flessibile monouso per coagulazione ad argon plasma con cavo e filtro antibatterico integrati compatibile con coagulatori ad argon ERBE APC 300, APC 2 e APC 3. Diametro da 1,5 mm, 2,3 mm e 3,2 mm- lunghezza 1,5 m e 2,2 m con apertura frontale , laterale e radiale 360</t>
  </si>
  <si>
    <t xml:space="preserve">Piastra monouso a doppia sezione per elettrobisturi ERBE</t>
  </si>
  <si>
    <t xml:space="preserve">Cavo di connessione piastra</t>
  </si>
  <si>
    <t xml:space="preserve">Cavo accessori</t>
  </si>
  <si>
    <t xml:space="preserve">IMPORTO COMPLESSIVO LOTTO 16</t>
  </si>
  <si>
    <t xml:space="preserve">DISPOSITIVI PER DILATAZIONE</t>
  </si>
  <si>
    <r>
      <rPr>
        <sz val="11"/>
        <color rgb="FF000000"/>
        <rFont val="Times New Roman"/>
        <family val="1"/>
        <charset val="1"/>
      </rPr>
      <t xml:space="preserve">17 CIG:</t>
    </r>
    <r>
      <rPr>
        <sz val="12"/>
        <rFont val="Times New Roman"/>
        <family val="1"/>
        <charset val="1"/>
      </rPr>
      <t xml:space="preserve">801268225D</t>
    </r>
  </si>
  <si>
    <t xml:space="preserve">Dilatatore multi calibro per esofago, colon e biliare per tecnica DASE con filo guida monouso, calibri vari da 6-8/8-10/10-12/12-15/15-18/18-20 mm, alta pressione.</t>
  </si>
  <si>
    <t xml:space="preserve">Sistema per gonfiaggio/sgonfiaggio rapido </t>
  </si>
  <si>
    <t xml:space="preserve">SCONTO MERCE</t>
  </si>
  <si>
    <t xml:space="preserve">Siringhe monouso con manometro e linee di gonfiaggio</t>
  </si>
  <si>
    <t xml:space="preserve">IMPORTO COMPLESSIVO LOTTO 17</t>
  </si>
  <si>
    <r>
      <rPr>
        <sz val="11"/>
        <color rgb="FF000000"/>
        <rFont val="Times New Roman"/>
        <family val="1"/>
        <charset val="1"/>
      </rPr>
      <t xml:space="preserve">18 CIG:</t>
    </r>
    <r>
      <rPr>
        <sz val="12"/>
        <rFont val="Times New Roman"/>
        <family val="1"/>
        <charset val="1"/>
      </rPr>
      <t xml:space="preserve">80126854D6</t>
    </r>
  </si>
  <si>
    <t xml:space="preserve">Catetere a palloncino per acalasia, monouso, latex free, calibri 30, 35 e 40 mm, lunghezza pallone 10 cm. Marker radiopachi, punta radiopaca ed atraumautica. Con  filoguida incluso  a punta flessibile,  lungo 260 cm circa.</t>
  </si>
  <si>
    <t xml:space="preserve">Dispositivo di gonfiaggio compatibile con i cateteri di cui sopra</t>
  </si>
  <si>
    <t xml:space="preserve">PINZE PER ENDOSCOPIA</t>
  </si>
  <si>
    <r>
      <rPr>
        <sz val="11"/>
        <color rgb="FF000000"/>
        <rFont val="Times New Roman"/>
        <family val="1"/>
        <charset val="1"/>
      </rPr>
      <t xml:space="preserve">19 CIG:</t>
    </r>
    <r>
      <rPr>
        <sz val="12"/>
        <rFont val="Times New Roman"/>
        <family val="1"/>
        <charset val="1"/>
      </rPr>
      <t xml:space="preserve">8012699065</t>
    </r>
  </si>
  <si>
    <t xml:space="preserve">Pinza da biopsia monouso, totalmente teflonata, lunghezze per  gastroscopio e colonscopio, con e senza ago. Capacità di morso: standard e pediatrica (pinza standard compatibile con canale da 2.8mm,  pinza pediatrica compatibile con canale da 2.0 mm ).   Morso in metallo completamente dentellato a doppia fenestratura per valva, morso tangenziale con meccanismo interno.</t>
  </si>
  <si>
    <r>
      <rPr>
        <sz val="11"/>
        <color rgb="FF000000"/>
        <rFont val="Times New Roman"/>
        <family val="1"/>
        <charset val="1"/>
      </rPr>
      <t xml:space="preserve">20 CIG:</t>
    </r>
    <r>
      <rPr>
        <sz val="12"/>
        <rFont val="Times New Roman"/>
        <family val="1"/>
        <charset val="1"/>
      </rPr>
      <t xml:space="preserve">801270120B</t>
    </r>
  </si>
  <si>
    <t xml:space="preserve">Pinza da biopsia monouso,  rotanti anche da primo operatore, per gastroscopio e per colonscopio, morso large per maggiore tessuto , totalmente teflonate, doppia fenestratura, con valve a denti smussi  ed  atraumatici con e senza ago, compatibili con canale operativo 2,8 mm</t>
  </si>
  <si>
    <r>
      <rPr>
        <sz val="11"/>
        <color rgb="FF000000"/>
        <rFont val="Times New Roman"/>
        <family val="1"/>
        <charset val="1"/>
      </rPr>
      <t xml:space="preserve">21 CIG:</t>
    </r>
    <r>
      <rPr>
        <sz val="12"/>
        <rFont val="Times New Roman"/>
        <family val="1"/>
        <charset val="1"/>
      </rPr>
      <t xml:space="preserve">801270662A</t>
    </r>
  </si>
  <si>
    <t xml:space="preserve">Pinza da recupero corpo estranei, monouso, sterili, con cappuccio di protezione ,ricoperte, rotanti, flessibili, con manico integrato a tre anelli, tipologia morso: topo, topo - alligatore, alligatore, pellicano, grasper, 5 braccia smusse, lunghezza catetere 230 cm, compatibile con canale 2,8 mm. </t>
  </si>
  <si>
    <r>
      <rPr>
        <sz val="11"/>
        <color rgb="FF000000"/>
        <rFont val="Times New Roman"/>
        <family val="1"/>
        <charset val="1"/>
      </rPr>
      <t xml:space="preserve">22 CIG:</t>
    </r>
    <r>
      <rPr>
        <sz val="12"/>
        <rFont val="Times New Roman"/>
        <family val="1"/>
        <charset val="1"/>
      </rPr>
      <t xml:space="preserve">80127076FD</t>
    </r>
  </si>
  <si>
    <t xml:space="preserve">Pinze da recupero corpi estranei rotante sterili monouso con manico a tre anelli, con copertura gommata delle valve (a dente di topo, topo-alligatore, pellicano), lunghezza catetere 230 cm ,compatibile con canale 2,8 mm. </t>
  </si>
  <si>
    <r>
      <rPr>
        <sz val="11"/>
        <color rgb="FF000000"/>
        <rFont val="Times New Roman"/>
        <family val="1"/>
        <charset val="1"/>
      </rPr>
      <t xml:space="preserve">23 CIG:</t>
    </r>
    <r>
      <rPr>
        <sz val="12"/>
        <rFont val="Times New Roman"/>
        <family val="1"/>
        <charset val="1"/>
      </rPr>
      <t xml:space="preserve">8012710976</t>
    </r>
  </si>
  <si>
    <t xml:space="preserve">Sistema per recupero corpi estranei a sacchetto misura 15 e 35mm. con lunghezza catetere da 160 e 230 cm., monouso sterile.</t>
  </si>
  <si>
    <r>
      <rPr>
        <sz val="11"/>
        <color rgb="FF000000"/>
        <rFont val="Times New Roman"/>
        <family val="1"/>
        <charset val="1"/>
      </rPr>
      <t xml:space="preserve">24 CIG:</t>
    </r>
    <r>
      <rPr>
        <sz val="12"/>
        <rFont val="Times New Roman"/>
        <family val="1"/>
        <charset val="1"/>
      </rPr>
      <t xml:space="preserve">8012712B1C</t>
    </r>
  </si>
  <si>
    <t xml:space="preserve">Pinza elettrochirurgica, monouso, monopolare, per emostasi, rotante, con valve interne zigrinate piatte, tipo alligatore, apertura valve 4mm e 5mm, lunghezza per gastroscopio e per colonscopio.</t>
  </si>
  <si>
    <t xml:space="preserve">DISPOSITIVI PER POLIPECTOMIA, MUCOSECTOMIA, ESD</t>
  </si>
  <si>
    <r>
      <rPr>
        <sz val="11"/>
        <color rgb="FF000000"/>
        <rFont val="Times New Roman"/>
        <family val="1"/>
        <charset val="1"/>
      </rPr>
      <t xml:space="preserve">25 CIG:</t>
    </r>
    <r>
      <rPr>
        <sz val="12"/>
        <rFont val="Times New Roman"/>
        <family val="1"/>
        <charset val="1"/>
      </rPr>
      <t xml:space="preserve">8012714CC2</t>
    </r>
  </si>
  <si>
    <t xml:space="preserve">Anse da polipectomia standard e rotante 1:1 con filo in nitinol interno al catetere.     disponibile nelle morfologie: ovale, esagonale e crescent,  a triplo filo intrecciato, apertura 7-10-20-30-55 lunghezza catetere 230 cm, diametro 2,3 mm, compatibile con canale 2,8 mm.                                                                                                                              </t>
  </si>
  <si>
    <r>
      <rPr>
        <sz val="11"/>
        <color rgb="FF000000"/>
        <rFont val="Times New Roman"/>
        <family val="1"/>
        <charset val="1"/>
      </rPr>
      <t xml:space="preserve">26 CIG:</t>
    </r>
    <r>
      <rPr>
        <sz val="12"/>
        <rFont val="Times New Roman"/>
        <family val="1"/>
        <charset val="1"/>
      </rPr>
      <t xml:space="preserve">8012717F3B</t>
    </r>
  </si>
  <si>
    <t xml:space="preserve">Anse  con indicazione per polipectomia a freddo con filo da taglio di diverse dimensioni, rotanti 1:1 . Diametro 7 ,10, 20 mm nelle morfologie ovale ed esagonale standard.</t>
  </si>
  <si>
    <r>
      <rPr>
        <sz val="11"/>
        <color rgb="FF000000"/>
        <rFont val="Times New Roman"/>
        <family val="1"/>
        <charset val="1"/>
      </rPr>
      <t xml:space="preserve">27 CIG:</t>
    </r>
    <r>
      <rPr>
        <sz val="12"/>
        <rFont val="Times New Roman"/>
        <family val="1"/>
        <charset val="1"/>
      </rPr>
      <t xml:space="preserve">8012724505</t>
    </r>
  </si>
  <si>
    <t xml:space="preserve">Retino recupero polipi/corpi estranei su catetere, con manico integrato, lunghezza catetere 230 cm, varie misure, monouso, confezione singola.</t>
  </si>
  <si>
    <r>
      <rPr>
        <sz val="11"/>
        <color rgb="FF000000"/>
        <rFont val="Times New Roman"/>
        <family val="1"/>
        <charset val="1"/>
      </rPr>
      <t xml:space="preserve">28 CIG:</t>
    </r>
    <r>
      <rPr>
        <sz val="12"/>
        <rFont val="Times New Roman"/>
        <family val="1"/>
        <charset val="1"/>
      </rPr>
      <t xml:space="preserve">801272777E</t>
    </r>
  </si>
  <si>
    <t xml:space="preserve">Trappole per il recupero polipi monouso, in plastica trasparente, dotato di più camere numerate, coperchio munito di tubi di collegamento per l’aspirazione e l’endoscopio, muniti di doppio tappo a chiusura ermetica.</t>
  </si>
  <si>
    <r>
      <rPr>
        <sz val="11"/>
        <color rgb="FF000000"/>
        <rFont val="Times New Roman"/>
        <family val="1"/>
        <charset val="1"/>
      </rPr>
      <t xml:space="preserve">29 CIG:</t>
    </r>
    <r>
      <rPr>
        <sz val="12"/>
        <rFont val="Times New Roman"/>
        <family val="1"/>
        <charset val="1"/>
      </rPr>
      <t xml:space="preserve">80127309F7</t>
    </r>
  </si>
  <si>
    <t xml:space="preserve">Sistema per la marcatura o tatuaggio per endoscopia digestiva comprensivo di ago per iniezione endoscopica, lunghezza 230 cm. circa, con manico e blocco di sicurezza. Siringa contenente sospensione marcante, 5cc, (con pigmento di carbone) precaricata.</t>
  </si>
  <si>
    <r>
      <rPr>
        <sz val="11"/>
        <color rgb="FF000000"/>
        <rFont val="Times New Roman"/>
        <family val="1"/>
        <charset val="1"/>
      </rPr>
      <t xml:space="preserve">30 CIG:</t>
    </r>
    <r>
      <rPr>
        <sz val="12"/>
        <rFont val="Times New Roman"/>
        <family val="1"/>
        <charset val="1"/>
      </rPr>
      <t xml:space="preserve">8012733C70</t>
    </r>
  </si>
  <si>
    <t xml:space="preserve">Kit per la cromoendoscopia esofagea composto da: fiala da 10 ml. di soluzione al 2% di Lugol e catetere spray diametro 2,3mm lunghezza 220 cm.Monouso sterile. </t>
  </si>
  <si>
    <r>
      <rPr>
        <sz val="11"/>
        <color rgb="FF000000"/>
        <rFont val="Times New Roman"/>
        <family val="1"/>
        <charset val="1"/>
      </rPr>
      <t xml:space="preserve">31 CIG:</t>
    </r>
    <r>
      <rPr>
        <sz val="12"/>
        <rFont val="Times New Roman"/>
        <family val="1"/>
        <charset val="1"/>
      </rPr>
      <t xml:space="preserve">8012745659</t>
    </r>
  </si>
  <si>
    <t xml:space="preserve">Kit per la cromoendoscopia intestinale composto da: fiala da 10 ml. di soluzione al 1% d’Indigo Carmine e catetere spray diametro 2,3mm lunghezza 220 cm. Monouso sterile</t>
  </si>
  <si>
    <r>
      <rPr>
        <sz val="11"/>
        <color rgb="FF000000"/>
        <rFont val="Times New Roman"/>
        <family val="1"/>
        <charset val="1"/>
      </rPr>
      <t xml:space="preserve">32 CIG:</t>
    </r>
    <r>
      <rPr>
        <sz val="12"/>
        <rFont val="Times New Roman"/>
        <family val="1"/>
        <charset val="1"/>
      </rPr>
      <t xml:space="preserve">80127477FF</t>
    </r>
  </si>
  <si>
    <t xml:space="preserve">Siringa precaricata con 4-6 ml di sodio ialuronato; Ago per iniezione del sodio ialuronato, diametro 1,0 mm. (19 gauge), lungh.ago 4 mm; monouso</t>
  </si>
  <si>
    <r>
      <rPr>
        <sz val="11"/>
        <color rgb="FF000000"/>
        <rFont val="Times New Roman"/>
        <family val="1"/>
        <charset val="1"/>
      </rPr>
      <t xml:space="preserve">33 CIG:</t>
    </r>
    <r>
      <rPr>
        <sz val="12"/>
        <rFont val="Times New Roman"/>
        <family val="1"/>
        <charset val="1"/>
      </rPr>
      <t xml:space="preserve">8012757042</t>
    </r>
  </si>
  <si>
    <t xml:space="preserve">Distanziatore trasparente diritto, morbido, monouso, con foro laterale per drenaggio dello sporco, da apporre sul distale dell'endoscopio per dissezione sottomucosa</t>
  </si>
  <si>
    <t xml:space="preserve">€ 470.00</t>
  </si>
  <si>
    <t xml:space="preserve">Cappuccio distale trasparente a becco di flauto e tipo diritto, morbido e rigido, con e senza bordo interno per alloggiamento ansa, da apporre al distale dello strumento. Varie ampiezze e vari modelli</t>
  </si>
  <si>
    <t xml:space="preserve">Punta elettrificata monouso monopolare per dissezione sottomucosa, punta a pomello retraibile, con rivestimento ceramico sulla punta del catetere, pomello retratto 0,1 mm estendibile fino a 2  e fino a 1,5 mm, catetere dotato di canale water jet, lunghezza op. 165, 230 cm</t>
  </si>
  <si>
    <t xml:space="preserve">Punta elettrificata monouso monopolare per dissezione sottomucosa, punta a uncino retraibile, con estensione uncino 4,5mm, braccio uncino 1,3mm, dotato di canale water jet, per gastroscopio e colonscopio</t>
  </si>
  <si>
    <t xml:space="preserve">Punta elettrificata monouso monopolare per dissezione sottomucosa, punta a triangolo retraibile, con estensione massima 4,5mm, dotato di canale water jet, per gastroscopio e colonscopio.</t>
  </si>
  <si>
    <t xml:space="preserve">IMPORTO COMPLESSIVO LOTTO 33</t>
  </si>
  <si>
    <t xml:space="preserve">DISPOSITIVI PER ERCP</t>
  </si>
  <si>
    <r>
      <rPr>
        <sz val="11"/>
        <color rgb="FF000000"/>
        <rFont val="Times New Roman"/>
        <family val="1"/>
        <charset val="1"/>
      </rPr>
      <t xml:space="preserve">34 CIG:</t>
    </r>
    <r>
      <rPr>
        <sz val="12"/>
        <rFont val="Times New Roman"/>
        <family val="1"/>
        <charset val="1"/>
      </rPr>
      <t xml:space="preserve">8012769A26</t>
    </r>
  </si>
  <si>
    <t xml:space="preserve">Cannula ERCP a tripo lume 5.5 fr  rastremata, lunghezza 210 cm, guida 0.35, bilume 5 fr, configurazione punta 5-4-3 fr precurvate con marker visivi</t>
  </si>
  <si>
    <r>
      <rPr>
        <sz val="11"/>
        <color rgb="FF000000"/>
        <rFont val="Times New Roman"/>
        <family val="1"/>
        <charset val="1"/>
      </rPr>
      <t xml:space="preserve">35 CIG:</t>
    </r>
    <r>
      <rPr>
        <sz val="12"/>
        <rFont val="Times New Roman"/>
        <family val="1"/>
        <charset val="1"/>
      </rPr>
      <t xml:space="preserve">8012773D72</t>
    </r>
  </si>
  <si>
    <t xml:space="preserve">Filo guida mono e doppia punta di introduzione, doppia colorazione, totalmente teflonata, idrofila, punta rastremata morbida  da 5 cm e da 10 cm, rigidità standard e stiff, torsione 1/1, lunghezza 260 e 450 cm, punta angolata e punta dritta, calibri 0,25-0,35-0,38 inch.</t>
  </si>
  <si>
    <r>
      <rPr>
        <sz val="11"/>
        <color rgb="FF000000"/>
        <rFont val="Times New Roman"/>
        <family val="1"/>
        <charset val="1"/>
      </rPr>
      <t xml:space="preserve">36 CIG:</t>
    </r>
    <r>
      <rPr>
        <sz val="12"/>
        <rFont val="Times New Roman"/>
        <family val="1"/>
        <charset val="1"/>
      </rPr>
      <t xml:space="preserve">8012793DF3</t>
    </r>
  </si>
  <si>
    <t xml:space="preserve">Filo Guida  a doppia colorazione, rivestimento idrofilico con punta morbida rastremata e radiopaca da 5 cm e da 9 cm, guida da 205cm  260 cm e 450cm. Calibri  0.025 inch., 0.035 inch., 0.038 inch. con punta dritta e angolata</t>
  </si>
  <si>
    <r>
      <rPr>
        <sz val="11"/>
        <color rgb="FF000000"/>
        <rFont val="Times New Roman"/>
        <family val="1"/>
        <charset val="1"/>
      </rPr>
      <t xml:space="preserve">37 CIG:</t>
    </r>
    <r>
      <rPr>
        <sz val="12"/>
        <rFont val="Times New Roman"/>
        <family val="1"/>
        <charset val="1"/>
      </rPr>
      <t xml:space="preserve">8012794EC6</t>
    </r>
  </si>
  <si>
    <t xml:space="preserve">Cestello monouso recupero calcoli,basket a 4 filamenti e basket con 8 filamenti distali e 4 prossimali,dimensione 40x22mm circa,filoguidabile in punta (0,035"),manico integrato,lungh. per duodenoscopio, compatibile con litotritore di emergenza extracanalare.</t>
  </si>
  <si>
    <r>
      <rPr>
        <sz val="11"/>
        <color rgb="FF000000"/>
        <rFont val="Times New Roman"/>
        <family val="1"/>
        <charset val="1"/>
      </rPr>
      <t xml:space="preserve">38 CIG:</t>
    </r>
    <r>
      <rPr>
        <sz val="12"/>
        <rFont val="Times New Roman"/>
        <family val="1"/>
        <charset val="1"/>
      </rPr>
      <t xml:space="preserve">8012796071</t>
    </r>
  </si>
  <si>
    <t xml:space="preserve">Sistema di litotrissia intracanalare premontato composto da: cestello monouso sterile, premontato con camicia interna in teflon ed esterna metallica, ampiezza cestello 30 mm, rotante, filoguidabile in punta. </t>
  </si>
  <si>
    <t xml:space="preserve">manico in acciaio pluriuso autoclavabile con blocco di non ritorno specifico per cestelli rotanti premontati per litotrissia intracanalare</t>
  </si>
  <si>
    <t xml:space="preserve">IMPORTO COMPLESSIVO LOTTO 38</t>
  </si>
  <si>
    <r>
      <rPr>
        <sz val="11"/>
        <color rgb="FF000000"/>
        <rFont val="Times New Roman"/>
        <family val="1"/>
        <charset val="1"/>
      </rPr>
      <t xml:space="preserve">39 CIG:</t>
    </r>
    <r>
      <rPr>
        <sz val="12"/>
        <rFont val="Times New Roman"/>
        <family val="1"/>
        <charset val="1"/>
      </rPr>
      <t xml:space="preserve">8012797144</t>
    </r>
  </si>
  <si>
    <t xml:space="preserve">Catetere naso-biliare calibro da 6 fr, 7,5 fr, 8,5 fr, precurvato, completo di set per il posizionamento.</t>
  </si>
  <si>
    <r>
      <rPr>
        <sz val="11"/>
        <color rgb="FF000000"/>
        <rFont val="Times New Roman"/>
        <family val="1"/>
        <charset val="1"/>
      </rPr>
      <t xml:space="preserve">40 CIG: </t>
    </r>
    <r>
      <rPr>
        <sz val="12"/>
        <rFont val="Times New Roman"/>
        <family val="1"/>
        <charset val="1"/>
      </rPr>
      <t xml:space="preserve">80128057DC</t>
    </r>
  </si>
  <si>
    <t xml:space="preserve">Papillotomo triplo lume, scambio rapido, rotante, lunghezza catetere 200 cm., precurvato, naso 5 mm. Punta 3,9- 4,4 – 4,9 F, filo di taglio 20/30 mm, precaricato con guida da 0.35 o 0.25, guida a doppia colorazione, punta idrofila, lunghezze  450 cm e 260 cm .</t>
  </si>
  <si>
    <r>
      <rPr>
        <sz val="11"/>
        <color rgb="FF000000"/>
        <rFont val="Times New Roman"/>
        <family val="1"/>
        <charset val="1"/>
      </rPr>
      <t xml:space="preserve">41 CIG:</t>
    </r>
    <r>
      <rPr>
        <sz val="12"/>
        <rFont val="Times New Roman"/>
        <family val="1"/>
        <charset val="1"/>
      </rPr>
      <t xml:space="preserve">8012809B28</t>
    </r>
  </si>
  <si>
    <t xml:space="preserve">Papillotomo integrato con palloncino per sfinterosplastica, filo di taglio 20 - 30 mm con protezione nella parte prossimale, palloncino da dilatazione progressivo 12-15-18 mm, lunghezza palloncino 40 mm.</t>
  </si>
  <si>
    <t xml:space="preserve">Manometro monouso</t>
  </si>
  <si>
    <t xml:space="preserve">IMPORTO COMPLESSIVO LOTTO 41</t>
  </si>
  <si>
    <r>
      <rPr>
        <sz val="11"/>
        <color rgb="FF000000"/>
        <rFont val="Times New Roman"/>
        <family val="1"/>
        <charset val="1"/>
      </rPr>
      <t xml:space="preserve">42 CIG:</t>
    </r>
    <r>
      <rPr>
        <sz val="12"/>
        <rFont val="Times New Roman"/>
        <family val="1"/>
        <charset val="1"/>
      </rPr>
      <t xml:space="preserve">80128404BF</t>
    </r>
  </si>
  <si>
    <t xml:space="preserve">Papillosfinterotomo, catetere da 5 fr,  punta rastremata a 4 fr, filo di taglio da 20mm monofilamento ed intrecciato, con filoguida da 0,021 inch, reperi endoscopici e radiologici, sterile, monouso.</t>
  </si>
  <si>
    <r>
      <rPr>
        <sz val="11"/>
        <color rgb="FF000000"/>
        <rFont val="Times New Roman"/>
        <family val="1"/>
        <charset val="1"/>
      </rPr>
      <t xml:space="preserve">43 CIG:</t>
    </r>
    <r>
      <rPr>
        <sz val="12"/>
        <rFont val="Times New Roman"/>
        <family val="1"/>
        <charset val="1"/>
      </rPr>
      <t xml:space="preserve">8012843738</t>
    </r>
  </si>
  <si>
    <t xml:space="preserve">Papillotomo triplolume, scambio rapido, lunghezza 200 cm circa, precurvato, filo di taglio da 20, 25 e 30 mm, rivestimento di protezione, filo guida 0,35/ 0,25 precaricato punta morbida.</t>
  </si>
  <si>
    <r>
      <rPr>
        <sz val="11"/>
        <color rgb="FF000000"/>
        <rFont val="Times New Roman"/>
        <family val="1"/>
        <charset val="1"/>
      </rPr>
      <t xml:space="preserve">44 CIG:</t>
    </r>
    <r>
      <rPr>
        <sz val="12"/>
        <rFont val="Times New Roman"/>
        <family val="1"/>
        <charset val="1"/>
      </rPr>
      <t xml:space="preserve">80128458DE</t>
    </r>
  </si>
  <si>
    <t xml:space="preserve">Sfinterotomo pre cut triplo lume, punta rastremata 5 fr, ago retrattile 5 mm, con rivestimento protettivo nella parte prossimale.</t>
  </si>
  <si>
    <r>
      <rPr>
        <sz val="11"/>
        <color rgb="FF000000"/>
        <rFont val="Times New Roman"/>
        <family val="1"/>
        <charset val="1"/>
      </rPr>
      <t xml:space="preserve">45 CIG:</t>
    </r>
    <r>
      <rPr>
        <sz val="12"/>
        <rFont val="Times New Roman"/>
        <family val="1"/>
        <charset val="1"/>
      </rPr>
      <t xml:space="preserve">8012848B57</t>
    </r>
  </si>
  <si>
    <t xml:space="preserve">Sfinterotomo triplo lume separato pre cut , catetere da 4.8 fr, ago a doppia lunghezza 4 e 6 mm, lunghezza 210 cm</t>
  </si>
  <si>
    <r>
      <rPr>
        <sz val="11"/>
        <color rgb="FF000000"/>
        <rFont val="Times New Roman"/>
        <family val="1"/>
        <charset val="1"/>
      </rPr>
      <t xml:space="preserve">46 CIG:</t>
    </r>
    <r>
      <rPr>
        <sz val="12"/>
        <rFont val="Times New Roman"/>
        <family val="1"/>
        <charset val="1"/>
      </rPr>
      <t xml:space="preserve">8012851DD0</t>
    </r>
  </si>
  <si>
    <t xml:space="preserve">Protesi biliare plastica a canale aperto preassemblata, filo di bloccaggio stent interno, punta introduzione rastremata, stent parete sottile con repere visivo posto nella porzione finale dello stent, aletta duodenale, calibro 7, 8.5, 10, fr., lunghezza: 5-7-10-12-15-18 cm. precurvate con piega centrale e piega duodenale, catetere applicatore con comando di blocco/sbocco rapido</t>
  </si>
  <si>
    <r>
      <rPr>
        <sz val="11"/>
        <color rgb="FF000000"/>
        <rFont val="Times New Roman"/>
        <family val="1"/>
        <charset val="1"/>
      </rPr>
      <t xml:space="preserve">47 CIG:</t>
    </r>
    <r>
      <rPr>
        <sz val="12"/>
        <rFont val="Times New Roman"/>
        <family val="1"/>
        <charset val="1"/>
      </rPr>
      <t xml:space="preserve">8012852EA3</t>
    </r>
  </si>
  <si>
    <t xml:space="preserve">Protesi per drenaggio pancreatico in polietilene e vinile, latex free, parete sottile e calibro interno maggiorato. Calibri da 4 e 5 fr, lunghezze da 3,4,5 e 7 cm. Compatibile con filo guida da 0.35.  Completa di sistema di rilascio, spingitore.</t>
  </si>
  <si>
    <r>
      <rPr>
        <sz val="11"/>
        <color rgb="FF000000"/>
        <rFont val="Times New Roman"/>
        <family val="1"/>
        <charset val="1"/>
      </rPr>
      <t xml:space="preserve">48 CIG:</t>
    </r>
    <r>
      <rPr>
        <sz val="12"/>
        <rFont val="Times New Roman"/>
        <family val="1"/>
        <charset val="1"/>
      </rPr>
      <t xml:space="preserve">801285839A</t>
    </r>
  </si>
  <si>
    <t xml:space="preserve">Brush biliare filoguidato a doppio lume, 2.6 mm, lunghezza 200 cm, spazzola da 3 mm, filo guida da 0.035</t>
  </si>
  <si>
    <r>
      <rPr>
        <sz val="11"/>
        <color rgb="FF000000"/>
        <rFont val="Times New Roman"/>
        <family val="1"/>
        <charset val="1"/>
      </rPr>
      <t xml:space="preserve">49 CIG:</t>
    </r>
    <r>
      <rPr>
        <sz val="12"/>
        <rFont val="Times New Roman"/>
        <family val="1"/>
        <charset val="1"/>
      </rPr>
      <t xml:space="preserve">801286488C</t>
    </r>
  </si>
  <si>
    <t xml:space="preserve">Sistema monouso per blocco filoguida, per due fili giuda, con tappo integrato</t>
  </si>
  <si>
    <r>
      <rPr>
        <sz val="11"/>
        <color rgb="FF000000"/>
        <rFont val="Times New Roman"/>
        <family val="1"/>
        <charset val="1"/>
      </rPr>
      <t xml:space="preserve">50 CIG:</t>
    </r>
    <r>
      <rPr>
        <sz val="12"/>
        <rFont val="Times New Roman"/>
        <family val="1"/>
        <charset val="1"/>
      </rPr>
      <t xml:space="preserve">8012866A32</t>
    </r>
  </si>
  <si>
    <t xml:space="preserve">Catetere a palloncino trilume,  indicato per dilatazione papilla di vater (DASE) . Gonfiabile a tre diametri distinti in un singolo palloncino 6-7-8, 8-9-10, 10-11-12, 12-13.5-15, 15-16.5-18, 18-19-20, lunghezza da 5.5 cm e 3 cm secondo misure, markers radiopachi di posizionamento, spalle arrotondate, possibilità di iniezione mezzo di contrasto, compatibile con guida da 0.35</t>
  </si>
  <si>
    <t xml:space="preserve">siringhe monouso con manometro e linee di gonfiaggio</t>
  </si>
  <si>
    <t xml:space="preserve">Sistemi di gonfiaggio/sgonfiaggio rapido per i palloni da dilatazione, pluriuso</t>
  </si>
  <si>
    <t xml:space="preserve">IMPORTO COMPLESSIVO LOTTO 50</t>
  </si>
  <si>
    <t xml:space="preserve">51 CIG: 8012867B05</t>
  </si>
  <si>
    <t xml:space="preserve">Dilatatori pneumatici biliari alta pressione, guida da 0.035 inch, catetere 5 fr lunghezza 180 cm, palloncino misura 2-3-4 cm, calibro 4-6-8-10 mm</t>
  </si>
  <si>
    <r>
      <rPr>
        <sz val="11"/>
        <color rgb="FF000000"/>
        <rFont val="Times New Roman"/>
        <family val="1"/>
        <charset val="1"/>
      </rPr>
      <t xml:space="preserve">52 CIG:</t>
    </r>
    <r>
      <rPr>
        <sz val="12"/>
        <rFont val="Times New Roman"/>
        <family val="1"/>
        <charset val="1"/>
      </rPr>
      <t xml:space="preserve">8013140C4E</t>
    </r>
  </si>
  <si>
    <t xml:space="preserve">Catetere a palloncino per estrazione calcoli a tre lumi separati, corpo catetere da 7fr rastremato a 6fr, palloncino a doppio calibro di gonfiaggio da 9-12,12-15,15-18mm, possibilità di iniezione contrasto prossimale o distale al palloncino, lunghezza 200 cm. Punto di repere radiopaco presente su estremità prossimale del palloncino. Con irrigiditore del catetere. Compatibile con guida da 0.35. Anche a scambio rapido.</t>
  </si>
  <si>
    <r>
      <rPr>
        <sz val="11"/>
        <color rgb="FF000000"/>
        <rFont val="Times New Roman"/>
        <family val="1"/>
        <charset val="1"/>
      </rPr>
      <t xml:space="preserve">53 CIG:</t>
    </r>
    <r>
      <rPr>
        <sz val="12"/>
        <rFont val="Times New Roman"/>
        <family val="1"/>
        <charset val="1"/>
      </rPr>
      <t xml:space="preserve">801317378B</t>
    </r>
  </si>
  <si>
    <t xml:space="preserve">Palloncino per estrazione calcoli a 3 lumi con forma piatta , markers endoscopici, calibri progressivi  da  10-12-15 e 13-15-18 mm, lunghezza catetere 200 cm  diametro catetere 2,3 mm compatibile con canale da 2,8 mm. Da utilizzare con tecnica  guida lunga  e guida corta. </t>
  </si>
  <si>
    <t xml:space="preserve">STENT METALLICI</t>
  </si>
  <si>
    <r>
      <rPr>
        <sz val="11"/>
        <color rgb="FF000000"/>
        <rFont val="Times New Roman"/>
        <family val="1"/>
        <charset val="1"/>
      </rPr>
      <t xml:space="preserve">54 CIG:</t>
    </r>
    <r>
      <rPr>
        <sz val="12"/>
        <rFont val="Times New Roman"/>
        <family val="1"/>
        <charset val="1"/>
      </rPr>
      <t xml:space="preserve">80131948DF</t>
    </r>
  </si>
  <si>
    <t xml:space="preserve">Stent esofageo in Nitinol premontato su sistema di introduzione, parzialmente ricoperto in silicone, fornito di loop prossimale in acciaio per il recupero immediatamente dopo il rilascio. Introduttore armato, con punta a oliva tipo Savary, con sistema di rilascio controllato. Riposizionabile. Diametro del corpo dello stent 20 mm, diametro delle flange prossimali e distali 25 mm.  Lunghezza stent 8 -10-12,5-15 cm</t>
  </si>
  <si>
    <t xml:space="preserve">CONTO DEPOSITO</t>
  </si>
  <si>
    <r>
      <rPr>
        <sz val="11"/>
        <color rgb="FF000000"/>
        <rFont val="Times New Roman"/>
        <family val="1"/>
        <charset val="1"/>
      </rPr>
      <t xml:space="preserve">55 CIG:</t>
    </r>
    <r>
      <rPr>
        <sz val="12"/>
        <rFont val="Times New Roman"/>
        <family val="1"/>
        <charset val="1"/>
      </rPr>
      <t xml:space="preserve">8013214960</t>
    </r>
  </si>
  <si>
    <r>
      <rPr>
        <sz val="11"/>
        <color rgb="FF000000"/>
        <rFont val="Times New Roman"/>
        <family val="1"/>
        <charset val="1"/>
      </rPr>
      <t xml:space="preserve">Protesi esofagee </t>
    </r>
    <r>
      <rPr>
        <b val="true"/>
        <sz val="11"/>
        <color rgb="FF000000"/>
        <rFont val="Times New Roman"/>
        <family val="1"/>
        <charset val="1"/>
      </rPr>
      <t xml:space="preserve">TTS autoespandibili, non ricoperte, parzialmente coperte e totalmente coperte</t>
    </r>
    <r>
      <rPr>
        <sz val="11"/>
        <color rgb="FF000000"/>
        <rFont val="Times New Roman"/>
        <family val="1"/>
        <charset val="1"/>
      </rPr>
      <t xml:space="preserve"> in silicone e rimovibili tramite cappio di rimozione posizionato sulla testa prossimale. Maglia in monofilamento di nitinol o altro materiale metallico simile dotato di memoria di forma, a doppia svasatura, marker radiopachi a livello distale, prossimale e centrale. Sistema di rilascio con markers radiopachi e marker endoscopico. </t>
    </r>
    <r>
      <rPr>
        <b val="true"/>
        <sz val="11"/>
        <color rgb="FF000000"/>
        <rFont val="Times New Roman"/>
        <family val="1"/>
        <charset val="1"/>
      </rPr>
      <t xml:space="preserve">diametro tronco 18-20-22 mm</t>
    </r>
    <r>
      <rPr>
        <sz val="11"/>
        <color rgb="FF000000"/>
        <rFont val="Times New Roman"/>
        <family val="1"/>
        <charset val="1"/>
      </rPr>
      <t xml:space="preserve">, diametro testa 24-26-28 mm,  l</t>
    </r>
    <r>
      <rPr>
        <b val="true"/>
        <sz val="11"/>
        <color rgb="FF000000"/>
        <rFont val="Times New Roman"/>
        <family val="1"/>
        <charset val="1"/>
      </rPr>
      <t xml:space="preserve">unghezze da 6 a 15 cm.</t>
    </r>
  </si>
  <si>
    <r>
      <rPr>
        <sz val="11"/>
        <color rgb="FF000000"/>
        <rFont val="Times New Roman"/>
        <family val="1"/>
        <charset val="1"/>
      </rPr>
      <t xml:space="preserve">56 CIG:</t>
    </r>
    <r>
      <rPr>
        <sz val="12"/>
        <rFont val="Times New Roman"/>
        <family val="1"/>
        <charset val="1"/>
      </rPr>
      <t xml:space="preserve">8013230695</t>
    </r>
  </si>
  <si>
    <r>
      <rPr>
        <sz val="11"/>
        <color rgb="FF000000"/>
        <rFont val="Times New Roman"/>
        <family val="1"/>
        <charset val="1"/>
      </rPr>
      <t xml:space="preserve">Protesi  Gastrica (indicata per la complicanze della chirurgia bariatrica )  antimigrazione, autoespandibile,  OTW , completamente ricoperta, con doppia copertura in silicone e PTFE, e rimovibile tramite doppio cappio prossimale e distale</t>
    </r>
    <r>
      <rPr>
        <b val="true"/>
        <sz val="11"/>
        <color rgb="FF000000"/>
        <rFont val="Times New Roman"/>
        <family val="1"/>
        <charset val="1"/>
      </rPr>
      <t xml:space="preserve">. </t>
    </r>
    <r>
      <rPr>
        <sz val="11"/>
        <color rgb="FF000000"/>
        <rFont val="Times New Roman"/>
        <family val="1"/>
        <charset val="1"/>
      </rPr>
      <t xml:space="preserve">Testa prossimale con innesto a scalino coperta in silicone e </t>
    </r>
    <r>
      <rPr>
        <b val="true"/>
        <sz val="11"/>
        <color rgb="FF000000"/>
        <rFont val="Times New Roman"/>
        <family val="1"/>
        <charset val="1"/>
      </rPr>
      <t xml:space="preserve">corpo in maglia autoconformante,  coperto in PTFE.</t>
    </r>
    <r>
      <rPr>
        <sz val="11"/>
        <color rgb="FF000000"/>
        <rFont val="Times New Roman"/>
        <family val="1"/>
        <charset val="1"/>
      </rPr>
      <t xml:space="preserve"> </t>
    </r>
    <r>
      <rPr>
        <b val="true"/>
        <sz val="11"/>
        <color rgb="FF000000"/>
        <rFont val="Times New Roman"/>
        <family val="1"/>
        <charset val="1"/>
      </rPr>
      <t xml:space="preserve">Sistema antimigrazione costituito da 2 bumper coperti in silicone posizionati esternamente lungo il corpo della protesi.</t>
    </r>
    <r>
      <rPr>
        <sz val="11"/>
        <color rgb="FF000000"/>
        <rFont val="Times New Roman"/>
        <family val="1"/>
        <charset val="1"/>
      </rPr>
      <t xml:space="preserve"> Maglia in monofilamento in materiale metallico memory foam. A rilascio distale, con markers radiopachi, tronco diametro 24mm, testa diametro 32 mm, lunghezze 12-18-20 cm.</t>
    </r>
  </si>
  <si>
    <r>
      <rPr>
        <sz val="11"/>
        <color rgb="FF000000"/>
        <rFont val="Times New Roman"/>
        <family val="1"/>
        <charset val="1"/>
      </rPr>
      <t xml:space="preserve">57 CIG:</t>
    </r>
    <r>
      <rPr>
        <sz val="12"/>
        <rFont val="Times New Roman"/>
        <family val="1"/>
        <charset val="1"/>
      </rPr>
      <t xml:space="preserve">801326644B</t>
    </r>
  </si>
  <si>
    <r>
      <rPr>
        <sz val="11"/>
        <color rgb="FF000000"/>
        <rFont val="Times New Roman"/>
        <family val="1"/>
        <charset val="1"/>
      </rPr>
      <t xml:space="preserve">Protesi esofagee autoespandibili in nitinol o altro materiale metallico simile, </t>
    </r>
    <r>
      <rPr>
        <b val="true"/>
        <sz val="11"/>
        <color rgb="FF000000"/>
        <rFont val="Times New Roman"/>
        <family val="1"/>
        <charset val="1"/>
      </rPr>
      <t xml:space="preserve">totalmente e parzialmente ricoperte in silicone</t>
    </r>
    <r>
      <rPr>
        <sz val="11"/>
        <color rgb="FF000000"/>
        <rFont val="Times New Roman"/>
        <family val="1"/>
        <charset val="1"/>
      </rPr>
      <t xml:space="preserve">, dotate di laccio di riposizionamento e rimozione; preassemblate su posizionatore filoguidato dotato di marcatori radiopachi e possibilità di ricarico della protesi durante l’espansione. Dotate di estremità atraumatiche e con marcatori. Tipologie: asimmetriche, standard, con valvola antireflusso. Range di lunghezze variabili da 6 a 17 cm. e diametri da 18 a 24 mm</t>
    </r>
  </si>
  <si>
    <r>
      <rPr>
        <sz val="11"/>
        <color rgb="FF000000"/>
        <rFont val="Times New Roman"/>
        <family val="1"/>
        <charset val="1"/>
      </rPr>
      <t xml:space="preserve">58 CIG:</t>
    </r>
    <r>
      <rPr>
        <sz val="12"/>
        <rFont val="Times New Roman"/>
        <family val="1"/>
        <charset val="1"/>
      </rPr>
      <t xml:space="preserve">8013293A91</t>
    </r>
  </si>
  <si>
    <r>
      <rPr>
        <sz val="11"/>
        <color rgb="FF000000"/>
        <rFont val="Times New Roman"/>
        <family val="1"/>
        <charset val="1"/>
      </rPr>
      <t xml:space="preserve">Protesi esofagea antiscivolamento in nitinol </t>
    </r>
    <r>
      <rPr>
        <b val="true"/>
        <sz val="11"/>
        <color rgb="FF000000"/>
        <rFont val="Times New Roman"/>
        <family val="1"/>
        <charset val="1"/>
      </rPr>
      <t xml:space="preserve">totalmente ricoperta in silicone</t>
    </r>
    <r>
      <rPr>
        <sz val="11"/>
        <color rgb="FF000000"/>
        <rFont val="Times New Roman"/>
        <family val="1"/>
        <charset val="1"/>
      </rPr>
      <t xml:space="preserve">, con doppia spalla simmetrica con dei rigonfiamenti i 3 punti sul corpo della protesi per evitare la migrazione, completa di doppio laccio per rimozione e riposizionamneto. Markers radiopachi.  Diametro della protesi 20 mm, disponibile in lunghezze da 80 a 180 mm. Rilascio distale OTW</t>
    </r>
  </si>
  <si>
    <r>
      <rPr>
        <sz val="11"/>
        <color rgb="FF000000"/>
        <rFont val="Times New Roman"/>
        <family val="1"/>
        <charset val="1"/>
      </rPr>
      <t xml:space="preserve">59 CIG:</t>
    </r>
    <r>
      <rPr>
        <sz val="12"/>
        <rFont val="Times New Roman"/>
        <family val="1"/>
        <charset val="1"/>
      </rPr>
      <t xml:space="preserve">8013317E5E</t>
    </r>
  </si>
  <si>
    <r>
      <rPr>
        <sz val="11"/>
        <color rgb="FF000000"/>
        <rFont val="Times New Roman"/>
        <family val="1"/>
        <charset val="1"/>
      </rPr>
      <t xml:space="preserve">Stent esofageo </t>
    </r>
    <r>
      <rPr>
        <b val="true"/>
        <sz val="11"/>
        <color rgb="FF000000"/>
        <rFont val="Times New Roman"/>
        <family val="1"/>
        <charset val="1"/>
      </rPr>
      <t xml:space="preserve">totalmente ricoperto</t>
    </r>
    <r>
      <rPr>
        <sz val="11"/>
        <color rgb="FF000000"/>
        <rFont val="Times New Roman"/>
        <family val="1"/>
        <charset val="1"/>
      </rPr>
      <t xml:space="preserve"> con indicazione per il trattamento di stenosi benigne  e </t>
    </r>
    <r>
      <rPr>
        <b val="true"/>
        <sz val="11"/>
        <color rgb="FF000000"/>
        <rFont val="Times New Roman"/>
        <family val="1"/>
        <charset val="1"/>
      </rPr>
      <t xml:space="preserve">parzialmente ricoperto</t>
    </r>
    <r>
      <rPr>
        <sz val="11"/>
        <color rgb="FF000000"/>
        <rFont val="Times New Roman"/>
        <family val="1"/>
        <charset val="1"/>
      </rPr>
      <t xml:space="preserve"> a maglia intrecciata di nitinol o materiale metallico simile, copertura in silicone trasparente. Markers radiopachi per il posizionamento; possibilità di riposizionamento; rimovibile. Misure dello stent completamente ricoperto diam. 18 mm con svasatura 23/25 mm, diam. 23 mm con svasatura 28/28 mm, lungh. 10/12/15 cm. Parzialmente ricoperto: mis. Diam. 18 mm. svasature 23/23 mm., diam. 23 mm. svasature 28/28 mm, lungh. 10/7, 12/9, 15/12 cm </t>
    </r>
  </si>
  <si>
    <r>
      <rPr>
        <sz val="11"/>
        <color rgb="FF000000"/>
        <rFont val="Times New Roman"/>
        <family val="1"/>
        <charset val="1"/>
      </rPr>
      <t xml:space="preserve">60 CIG:</t>
    </r>
    <r>
      <rPr>
        <sz val="12"/>
        <rFont val="Times New Roman"/>
        <family val="1"/>
        <charset val="1"/>
      </rPr>
      <t xml:space="preserve">801333091A</t>
    </r>
  </si>
  <si>
    <r>
      <rPr>
        <sz val="11"/>
        <color rgb="FF000000"/>
        <rFont val="Times New Roman"/>
        <family val="1"/>
        <charset val="1"/>
      </rPr>
      <t xml:space="preserve">Stent Duodenale in Nitinol o altro materiale metallico simile </t>
    </r>
    <r>
      <rPr>
        <b val="true"/>
        <sz val="11"/>
        <color rgb="FF000000"/>
        <rFont val="Times New Roman"/>
        <family val="1"/>
        <charset val="1"/>
      </rPr>
      <t xml:space="preserve">non ricoperto</t>
    </r>
    <r>
      <rPr>
        <sz val="11"/>
        <color rgb="FF000000"/>
        <rFont val="Times New Roman"/>
        <family val="1"/>
        <charset val="1"/>
      </rPr>
      <t xml:space="preserve">, con  markers radiopachi nella parte prossimale e distale, premontato su sistema di introduzione.  Lunghezza stent 6-9-12 cm. Diametro del corpo dello stent 22 mm, diametro delle flange prossimali e distali 27 mm. e con sistema di rilascio controllato. Possibilità di riportate completamente lo stent all'interno del sistema di introduzione in caso di malposizionamento.</t>
    </r>
  </si>
  <si>
    <r>
      <rPr>
        <sz val="11"/>
        <color rgb="FF000000"/>
        <rFont val="Times New Roman"/>
        <family val="1"/>
        <charset val="1"/>
      </rPr>
      <t xml:space="preserve">61 CIG:</t>
    </r>
    <r>
      <rPr>
        <sz val="12"/>
        <rFont val="Times New Roman"/>
        <family val="1"/>
        <charset val="1"/>
      </rPr>
      <t xml:space="preserve">8013332AC0</t>
    </r>
  </si>
  <si>
    <r>
      <rPr>
        <sz val="11"/>
        <color rgb="FF000000"/>
        <rFont val="Times New Roman"/>
        <family val="1"/>
        <charset val="1"/>
      </rPr>
      <t xml:space="preserve">Protesi duodenali-piloriche in nitinol o altro materiale metallico simile con svasature alle estremità </t>
    </r>
    <r>
      <rPr>
        <b val="true"/>
        <sz val="11"/>
        <color rgb="FF000000"/>
        <rFont val="Times New Roman"/>
        <family val="1"/>
        <charset val="1"/>
      </rPr>
      <t xml:space="preserve">scoperte e parzialmente ricoperte</t>
    </r>
    <r>
      <rPr>
        <sz val="11"/>
        <color rgb="FF000000"/>
        <rFont val="Times New Roman"/>
        <family val="1"/>
        <charset val="1"/>
      </rPr>
      <t xml:space="preserve"> in silicone. Dotate di sistema di riposizionamento durante l’impianto. Precaricate su introduttore da 10,2 fr., dotato di marcatori metallici radiopachi e marcatore endoscopico. Lunghezza da 8 a 14 cm. Monouso sterili.</t>
    </r>
  </si>
  <si>
    <r>
      <rPr>
        <sz val="11"/>
        <color rgb="FF000000"/>
        <rFont val="Times New Roman"/>
        <family val="1"/>
        <charset val="1"/>
      </rPr>
      <t xml:space="preserve">62 CIG:</t>
    </r>
    <r>
      <rPr>
        <sz val="12"/>
        <rFont val="Times New Roman"/>
        <family val="1"/>
        <charset val="1"/>
      </rPr>
      <t xml:space="preserve">80133433D6</t>
    </r>
  </si>
  <si>
    <r>
      <rPr>
        <sz val="11"/>
        <color rgb="FF000000"/>
        <rFont val="Times New Roman"/>
        <family val="1"/>
        <charset val="1"/>
      </rPr>
      <t xml:space="preserve">Stent metallici per colon e duodeno </t>
    </r>
    <r>
      <rPr>
        <b val="true"/>
        <sz val="11"/>
        <color rgb="FF000000"/>
        <rFont val="Times New Roman"/>
        <family val="1"/>
        <charset val="1"/>
      </rPr>
      <t xml:space="preserve">non ricoperti</t>
    </r>
    <r>
      <rPr>
        <sz val="11"/>
        <color rgb="FF000000"/>
        <rFont val="Times New Roman"/>
        <family val="1"/>
        <charset val="1"/>
      </rPr>
      <t xml:space="preserve"> autoespandibile in nitinol o altro materiale metallico simile, monosvasatura a monte della stenosi, RM compatibile, configurazione intrecciata tubolare a maglia larga,  sistema di rilascio a tubi coassiali compatibile con canale di lavoro minimo da 3,7mm.; recuperabile con marcatori  sia sulla cannula metallica che sul catetere,  calibri del corpo da 22 mm  e 25 mm.  Lunghezze da 6/9/12 cm, completo di reperi radiopachi di posizionamento e rilascio. Protesi premontate su cateteri applicatori, TTS, con lungh. per gastro/duodeno e colon, filoguidati da 0.35.</t>
    </r>
  </si>
  <si>
    <r>
      <rPr>
        <sz val="11"/>
        <color rgb="FF000000"/>
        <rFont val="Times New Roman"/>
        <family val="1"/>
        <charset val="1"/>
      </rPr>
      <t xml:space="preserve">63 CIG:</t>
    </r>
    <r>
      <rPr>
        <sz val="12"/>
        <rFont val="Times New Roman"/>
        <family val="1"/>
        <charset val="1"/>
      </rPr>
      <t xml:space="preserve">8014123782</t>
    </r>
  </si>
  <si>
    <r>
      <rPr>
        <sz val="12"/>
        <color rgb="FF000000"/>
        <rFont val="Times New Roman"/>
        <family val="1"/>
        <charset val="1"/>
      </rPr>
      <t xml:space="preserve">Protesi entero-coliche TTS autoespandibili, </t>
    </r>
    <r>
      <rPr>
        <b val="true"/>
        <sz val="12"/>
        <color rgb="FF000000"/>
        <rFont val="Times New Roman"/>
        <family val="1"/>
        <charset val="1"/>
      </rPr>
      <t xml:space="preserve">maglia autoconformante</t>
    </r>
    <r>
      <rPr>
        <sz val="12"/>
        <color rgb="FF000000"/>
        <rFont val="Times New Roman"/>
        <family val="1"/>
        <charset val="1"/>
      </rPr>
      <t xml:space="preserve">,  </t>
    </r>
    <r>
      <rPr>
        <b val="true"/>
        <sz val="12"/>
        <color rgb="FF000000"/>
        <rFont val="Times New Roman"/>
        <family val="1"/>
        <charset val="1"/>
      </rPr>
      <t xml:space="preserve">non ricoperte</t>
    </r>
    <r>
      <rPr>
        <sz val="12"/>
        <color rgb="FF000000"/>
        <rFont val="Times New Roman"/>
        <family val="1"/>
        <charset val="1"/>
      </rPr>
      <t xml:space="preserve"> , </t>
    </r>
    <r>
      <rPr>
        <b val="true"/>
        <sz val="12"/>
        <color rgb="FF000000"/>
        <rFont val="Times New Roman"/>
        <family val="1"/>
        <charset val="1"/>
      </rPr>
      <t xml:space="preserve">parzialmente ricoperte  e totalmente coperte</t>
    </r>
    <r>
      <rPr>
        <sz val="12"/>
        <color rgb="FF000000"/>
        <rFont val="Times New Roman"/>
        <family val="1"/>
        <charset val="1"/>
      </rPr>
      <t xml:space="preserve">, rimovibili. Maglia in monofilamento in materiale metallico memory foam.  Filoguidate, con markers radiopachi,  diametri da 20 a 28 mm,  lunghezze da 60 a 120 mm.</t>
    </r>
  </si>
  <si>
    <r>
      <rPr>
        <sz val="11"/>
        <color rgb="FF000000"/>
        <rFont val="Times New Roman"/>
        <family val="1"/>
        <charset val="1"/>
      </rPr>
      <t xml:space="preserve">64 CIG:</t>
    </r>
    <r>
      <rPr>
        <sz val="12"/>
        <rFont val="Times New Roman"/>
        <family val="1"/>
        <charset val="1"/>
      </rPr>
      <t xml:space="preserve">80141269FB</t>
    </r>
  </si>
  <si>
    <r>
      <rPr>
        <sz val="12"/>
        <color rgb="FF000000"/>
        <rFont val="Times New Roman"/>
        <family val="1"/>
        <charset val="1"/>
      </rPr>
      <t xml:space="preserve">Stent per colon-retto in Nitinol o materiale metallico simile, </t>
    </r>
    <r>
      <rPr>
        <b val="true"/>
        <sz val="12"/>
        <color rgb="FF000000"/>
        <rFont val="Times New Roman"/>
        <family val="1"/>
        <charset val="1"/>
      </rPr>
      <t xml:space="preserve">non ricoperto</t>
    </r>
    <r>
      <rPr>
        <sz val="12"/>
        <color rgb="FF000000"/>
        <rFont val="Times New Roman"/>
        <family val="1"/>
        <charset val="1"/>
      </rPr>
      <t xml:space="preserve">, con markers radiopachi nella parte prossimale e distale, premontato su sistema di introduzione. Diametro del corpo dello stent 25 mm, diametro delle flange prossimali e distali 30 mm.  Lunghezza stent 6-8-10 cm. Introduttore dal diametro di 10 Fr , lunghezza 230 cm  con sistema di rilascio controllato. </t>
    </r>
  </si>
  <si>
    <r>
      <rPr>
        <sz val="11"/>
        <color rgb="FF000000"/>
        <rFont val="Times New Roman"/>
        <family val="1"/>
        <charset val="1"/>
      </rPr>
      <t xml:space="preserve">65 CIG:</t>
    </r>
    <r>
      <rPr>
        <sz val="12"/>
        <rFont val="Times New Roman"/>
        <family val="1"/>
        <charset val="1"/>
      </rPr>
      <t xml:space="preserve">8014129C74</t>
    </r>
  </si>
  <si>
    <r>
      <rPr>
        <sz val="12"/>
        <color rgb="FF000000"/>
        <rFont val="Times New Roman"/>
        <family val="1"/>
        <charset val="1"/>
      </rPr>
      <t xml:space="preserve">Protesi biliari autoespandibili costituite da unico filamento in nitinol o materiale metallico simile, con marcatori. Disponibili </t>
    </r>
    <r>
      <rPr>
        <b val="true"/>
        <sz val="12"/>
        <color rgb="FF000000"/>
        <rFont val="Times New Roman"/>
        <family val="1"/>
        <charset val="1"/>
      </rPr>
      <t xml:space="preserve">non ricoperte o totalmente ricoperte in silicone</t>
    </r>
    <r>
      <rPr>
        <sz val="12"/>
        <color rgb="FF000000"/>
        <rFont val="Times New Roman"/>
        <family val="1"/>
        <charset val="1"/>
      </rPr>
      <t xml:space="preserve">, dotate di due lacci per il riposizionamento e la rimozione e di flaps per evitare la dislocazione. Precaricate su introduttore, dotato di marcatori metallici altamente radiopachi e di marcatore endoscopico. Disponibili nelle lunghezze variabili da 4 a 12 cm. e diametri da 8 a 10 mm. </t>
    </r>
  </si>
  <si>
    <r>
      <rPr>
        <sz val="11"/>
        <color rgb="FF000000"/>
        <rFont val="Times New Roman"/>
        <family val="1"/>
        <charset val="1"/>
      </rPr>
      <t xml:space="preserve">66 CIG:</t>
    </r>
    <r>
      <rPr>
        <sz val="12"/>
        <rFont val="Times New Roman"/>
        <family val="1"/>
        <charset val="1"/>
      </rPr>
      <t xml:space="preserve">8014132EED</t>
    </r>
  </si>
  <si>
    <r>
      <rPr>
        <sz val="12"/>
        <color rgb="FF000000"/>
        <rFont val="Times New Roman"/>
        <family val="1"/>
        <charset val="1"/>
      </rPr>
      <t xml:space="preserve">Protesi biliare autoespandibile, </t>
    </r>
    <r>
      <rPr>
        <b val="true"/>
        <sz val="12"/>
        <color rgb="FF000000"/>
        <rFont val="Times New Roman"/>
        <family val="1"/>
        <charset val="1"/>
      </rPr>
      <t xml:space="preserve">non ricoperta -  parzialmente ricoperta -  completamente ricoperta e rimovibile</t>
    </r>
    <r>
      <rPr>
        <sz val="12"/>
        <color rgb="FF000000"/>
        <rFont val="Times New Roman"/>
        <family val="1"/>
        <charset val="1"/>
      </rPr>
      <t xml:space="preserve"> , Maglia in monofilamento in materiale metallico memory foam, filoguidate, con markers radiopachi,  varie lunghezze e calibri .  S</t>
    </r>
    <r>
      <rPr>
        <b val="true"/>
        <sz val="12"/>
        <color rgb="FF000000"/>
        <rFont val="Times New Roman"/>
        <family val="1"/>
        <charset val="1"/>
      </rPr>
      <t xml:space="preserve">tandard e a scambio rapido</t>
    </r>
  </si>
  <si>
    <r>
      <rPr>
        <sz val="11"/>
        <color rgb="FF000000"/>
        <rFont val="Times New Roman"/>
        <family val="1"/>
        <charset val="1"/>
      </rPr>
      <t xml:space="preserve">67 CIG:</t>
    </r>
    <r>
      <rPr>
        <sz val="12"/>
        <rFont val="Times New Roman"/>
        <family val="1"/>
        <charset val="1"/>
      </rPr>
      <t xml:space="preserve">80141383E4</t>
    </r>
  </si>
  <si>
    <r>
      <rPr>
        <sz val="12"/>
        <color rgb="FF000000"/>
        <rFont val="Times New Roman"/>
        <family val="1"/>
        <charset val="1"/>
      </rPr>
      <t xml:space="preserve">Protesi biliari autoespandibili, </t>
    </r>
    <r>
      <rPr>
        <b val="true"/>
        <sz val="12"/>
        <color rgb="FF000000"/>
        <rFont val="Times New Roman"/>
        <family val="1"/>
        <charset val="1"/>
      </rPr>
      <t xml:space="preserve">con maglia autoconformante, non ricoperta -  parzialmente ricoperta -  completamente ricoperta</t>
    </r>
    <r>
      <rPr>
        <sz val="12"/>
        <color rgb="FF000000"/>
        <rFont val="Times New Roman"/>
        <family val="1"/>
        <charset val="1"/>
      </rPr>
      <t xml:space="preserve">  - Maglia in monofilamento in materiale metallico memory foam.</t>
    </r>
    <r>
      <rPr>
        <b val="true"/>
        <sz val="12"/>
        <color rgb="FF000000"/>
        <rFont val="Times New Roman"/>
        <family val="1"/>
        <charset val="1"/>
      </rPr>
      <t xml:space="preserve"> Standard e a scambio rapido</t>
    </r>
    <r>
      <rPr>
        <sz val="12"/>
        <color rgb="FF000000"/>
        <rFont val="Times New Roman"/>
        <family val="1"/>
        <charset val="1"/>
      </rPr>
      <t xml:space="preserve">, con markers radiopachi,  varie lunghezze e calibri. </t>
    </r>
  </si>
  <si>
    <r>
      <rPr>
        <sz val="11"/>
        <color rgb="FF000000"/>
        <rFont val="Times New Roman"/>
        <family val="1"/>
        <charset val="1"/>
      </rPr>
      <t xml:space="preserve">68 CIG:</t>
    </r>
    <r>
      <rPr>
        <sz val="12"/>
        <rFont val="Times New Roman"/>
        <family val="1"/>
        <charset val="1"/>
      </rPr>
      <t xml:space="preserve">8014148C22</t>
    </r>
  </si>
  <si>
    <r>
      <rPr>
        <sz val="12"/>
        <color rgb="FF000000"/>
        <rFont val="Times New Roman"/>
        <family val="1"/>
        <charset val="1"/>
      </rPr>
      <t xml:space="preserve">Protesi biliari e </t>
    </r>
    <r>
      <rPr>
        <b val="true"/>
        <sz val="12"/>
        <color rgb="FF000000"/>
        <rFont val="Times New Roman"/>
        <family val="1"/>
        <charset val="1"/>
      </rPr>
      <t xml:space="preserve">pancreatiche</t>
    </r>
    <r>
      <rPr>
        <sz val="12"/>
        <color rgb="FF000000"/>
        <rFont val="Times New Roman"/>
        <family val="1"/>
        <charset val="1"/>
      </rPr>
      <t xml:space="preserve">  autoespandibili, </t>
    </r>
    <r>
      <rPr>
        <b val="true"/>
        <sz val="12"/>
        <color rgb="FF000000"/>
        <rFont val="Times New Roman"/>
        <family val="1"/>
        <charset val="1"/>
      </rPr>
      <t xml:space="preserve">totalmente coperte</t>
    </r>
    <r>
      <rPr>
        <sz val="12"/>
        <color rgb="FF000000"/>
        <rFont val="Times New Roman"/>
        <family val="1"/>
        <charset val="1"/>
      </rPr>
      <t xml:space="preserve"> </t>
    </r>
    <r>
      <rPr>
        <b val="true"/>
        <sz val="12"/>
        <color rgb="FF000000"/>
        <rFont val="Times New Roman"/>
        <family val="1"/>
        <charset val="1"/>
      </rPr>
      <t xml:space="preserve">con doppia copertura in PTFE e silicone</t>
    </r>
    <r>
      <rPr>
        <sz val="12"/>
        <color rgb="FF000000"/>
        <rFont val="Times New Roman"/>
        <family val="1"/>
        <charset val="1"/>
      </rPr>
      <t xml:space="preserve">,  rimovibili tramite filo per la rimozione.</t>
    </r>
    <r>
      <rPr>
        <b val="true"/>
        <sz val="12"/>
        <color rgb="FF000000"/>
        <rFont val="Times New Roman"/>
        <family val="1"/>
        <charset val="1"/>
      </rPr>
      <t xml:space="preserve"> Maglia autoconformante,</t>
    </r>
    <r>
      <rPr>
        <sz val="12"/>
        <color rgb="FF000000"/>
        <rFont val="Times New Roman"/>
        <family val="1"/>
        <charset val="1"/>
      </rPr>
      <t xml:space="preserve">   in monofilamento, in materiale metallico memory foam. Teste svasate. Markers radiopachi,  varie lunghezze e diametro da 6 a 10 mm.</t>
    </r>
  </si>
  <si>
    <t xml:space="preserve">ALTRI SISTEMI ED ACCESSORI PER ENDOSCOPIA</t>
  </si>
  <si>
    <r>
      <rPr>
        <sz val="11"/>
        <color rgb="FF000000"/>
        <rFont val="Times New Roman"/>
        <family val="1"/>
        <charset val="1"/>
      </rPr>
      <t xml:space="preserve">69 CIG:</t>
    </r>
    <r>
      <rPr>
        <sz val="12"/>
        <rFont val="Times New Roman"/>
        <family val="1"/>
        <charset val="1"/>
      </rPr>
      <t xml:space="preserve">80141551EC</t>
    </r>
  </si>
  <si>
    <t xml:space="preserve">Catetere in policarbonato per la visione diretta delle vie biliari, monoperatore ,monouso, sterile, con quattro direzioni di movimento e blocco. Catetere a tre porte, una porta per canale operativo per inserimento accessori, una porta per aspirazione fluidi ed una porta per irrigazione, con tecnologia digitale HDR e due LED indipendenti su punta distale. Calibro del catetere 10.8fr/10.5 fr, lunghezza di lavoro 214 cm circa, canale operativo da 1.2 mm circa;</t>
  </si>
  <si>
    <t xml:space="preserve">Pinza per biopsia monouso, lunghezza 270 cm circa, diametro catetere  1mm, diametro esterno ganascia 1mm, morso in metallo, teflonata.</t>
  </si>
  <si>
    <t xml:space="preserve">Cestello per estrazione calcoli di piccolo calibro o corpi estranei</t>
  </si>
  <si>
    <t xml:space="preserve">ansa per estrazione corpi estranei di piccolo calibro</t>
  </si>
  <si>
    <t xml:space="preserve">IMPORTO COMPLESSIVO LOTTO 69</t>
  </si>
  <si>
    <r>
      <rPr>
        <sz val="11"/>
        <color rgb="FF000000"/>
        <rFont val="Times New Roman"/>
        <family val="1"/>
        <charset val="1"/>
      </rPr>
      <t xml:space="preserve">70 CIG:</t>
    </r>
    <r>
      <rPr>
        <sz val="12"/>
        <rFont val="Times New Roman"/>
        <family val="1"/>
        <charset val="1"/>
      </rPr>
      <t xml:space="preserve">8014157392</t>
    </r>
  </si>
  <si>
    <t xml:space="preserve">Sistema a due tubi concentrici per la protezione dell’esofago durante le procedure esofago-gastriche. Tubo esterno in silicone dotato di tacche centimetrate, rinforzo a spirale metallica e tappo con guarnizione di tenuta per mantenere l’insufflazione durante l’esame endoscopico. Disponibile nella lunghezza esofagea (25 cm.) e gastrica (50 cm).</t>
  </si>
  <si>
    <r>
      <rPr>
        <sz val="11"/>
        <color rgb="FF000000"/>
        <rFont val="Times New Roman"/>
        <family val="1"/>
        <charset val="1"/>
      </rPr>
      <t xml:space="preserve">71 CIG:</t>
    </r>
    <r>
      <rPr>
        <sz val="12"/>
        <rFont val="Times New Roman"/>
        <family val="1"/>
        <charset val="1"/>
      </rPr>
      <t xml:space="preserve">8014158465</t>
    </r>
  </si>
  <si>
    <t xml:space="preserve">Sistema per il recupero di boli alimentari nell’esofago. Dotato di rebbi, arrotondati nella parte esterna per evitare danneggiamenti alla mucosa e uncinati nella parte interna per garantire un sicuro afferraggio del corpo da rimuovere. Monouso. </t>
  </si>
  <si>
    <r>
      <rPr>
        <sz val="11"/>
        <color rgb="FF000000"/>
        <rFont val="Times New Roman"/>
        <family val="1"/>
        <charset val="1"/>
      </rPr>
      <t xml:space="preserve">72 CIG:</t>
    </r>
    <r>
      <rPr>
        <sz val="12"/>
        <rFont val="Times New Roman"/>
        <family val="1"/>
        <charset val="1"/>
      </rPr>
      <t xml:space="preserve">8014159538</t>
    </r>
  </si>
  <si>
    <t xml:space="preserve">Test rapido per la ricerca dell'Helicobacter pilory su prelievo bioptico con determinazione dell'Ureasi</t>
  </si>
  <si>
    <r>
      <rPr>
        <sz val="11"/>
        <color rgb="FF000000"/>
        <rFont val="Times New Roman"/>
        <family val="1"/>
        <charset val="1"/>
      </rPr>
      <t xml:space="preserve">73 CIG:</t>
    </r>
    <r>
      <rPr>
        <sz val="12"/>
        <rFont val="Times New Roman"/>
        <family val="1"/>
        <charset val="1"/>
      </rPr>
      <t xml:space="preserve">8014163884</t>
    </r>
  </si>
  <si>
    <r>
      <rPr>
        <sz val="12"/>
        <color rgb="FF000000"/>
        <rFont val="Times New Roman"/>
        <family val="1"/>
        <charset val="1"/>
      </rPr>
      <t xml:space="preserve">Kit di valvole monouso sterili, aria/acqua/aspirazione e biopsia per endoscopi Olympus</t>
    </r>
    <r>
      <rPr>
        <sz val="12"/>
        <color rgb="FF00000A"/>
        <rFont val="Times New Roman"/>
        <family val="1"/>
        <charset val="1"/>
      </rPr>
      <t xml:space="preserve"> e Pentax</t>
    </r>
  </si>
  <si>
    <r>
      <rPr>
        <sz val="11"/>
        <color rgb="FF000000"/>
        <rFont val="Times New Roman"/>
        <family val="1"/>
        <charset val="1"/>
      </rPr>
      <t xml:space="preserve">74 CIG:</t>
    </r>
    <r>
      <rPr>
        <sz val="12"/>
        <rFont val="Times New Roman"/>
        <family val="1"/>
        <charset val="1"/>
      </rPr>
      <t xml:space="preserve">8014166AFD</t>
    </r>
  </si>
  <si>
    <t xml:space="preserve">Valvole aria/acqua per videoendoscopi Olympus Serie140/145/160/180/190</t>
  </si>
  <si>
    <r>
      <rPr>
        <sz val="11"/>
        <color rgb="FF000000"/>
        <rFont val="Times New Roman"/>
        <family val="1"/>
        <charset val="1"/>
      </rPr>
      <t xml:space="preserve">75 CIG:</t>
    </r>
    <r>
      <rPr>
        <sz val="12"/>
        <rFont val="Times New Roman"/>
        <family val="1"/>
        <charset val="1"/>
      </rPr>
      <t xml:space="preserve">8014170E49</t>
    </r>
  </si>
  <si>
    <t xml:space="preserve">Valvole aspirazione per videoendoscopi Olympus Serie140/145/160/180/190</t>
  </si>
  <si>
    <r>
      <rPr>
        <sz val="11"/>
        <color rgb="FF000000"/>
        <rFont val="Times New Roman"/>
        <family val="1"/>
        <charset val="1"/>
      </rPr>
      <t xml:space="preserve">76 CIG:</t>
    </r>
    <r>
      <rPr>
        <sz val="12"/>
        <rFont val="Times New Roman"/>
        <family val="1"/>
        <charset val="1"/>
      </rPr>
      <t xml:space="preserve">8014176340</t>
    </r>
  </si>
  <si>
    <t xml:space="preserve">Valvole bioptiche monouso per videoendoscopi Olympus Serie140/145/160/180/190</t>
  </si>
  <si>
    <r>
      <rPr>
        <sz val="11"/>
        <color rgb="FF000000"/>
        <rFont val="Times New Roman"/>
        <family val="1"/>
        <charset val="1"/>
      </rPr>
      <t xml:space="preserve">77 CIG:</t>
    </r>
    <r>
      <rPr>
        <sz val="12"/>
        <rFont val="Times New Roman"/>
        <family val="1"/>
        <charset val="1"/>
      </rPr>
      <t xml:space="preserve">8014177413</t>
    </r>
  </si>
  <si>
    <t xml:space="preserve">Cappuccio distale per duodenoscopi Olympus Serie 140/145/160/180/190</t>
  </si>
  <si>
    <r>
      <rPr>
        <sz val="11"/>
        <color rgb="FF000000"/>
        <rFont val="Times New Roman"/>
        <family val="1"/>
        <charset val="1"/>
      </rPr>
      <t xml:space="preserve">78 CIG:</t>
    </r>
    <r>
      <rPr>
        <sz val="12"/>
        <rFont val="Times New Roman"/>
        <family val="1"/>
        <charset val="1"/>
      </rPr>
      <t xml:space="preserve">80141795B9</t>
    </r>
  </si>
  <si>
    <t xml:space="preserve">Palloncino intragastrico per obesità posizionabile endoscopicamente, composto da: pallone a tre camere gonfiabile ad aria con volume variabile, completo di kit posizionatore collegato al palloncino, valvola di non ritorno, siringa per il gonfiaggio da 60 cc. Facilmente posizionabile, radiopaco, monouso, latex free.</t>
  </si>
  <si>
    <t xml:space="preserve">Pinza da presa per estrazione palloncino intragastrico a due branche ad uncino in metallo e guaina in teflon, con manico integrato, auto clavabile.</t>
  </si>
  <si>
    <t xml:space="preserve">Ago per deflussare il palloncino intragastrico prima della rimozione, in acciaio, lunghezza 20 mm circa, punta smussa, catetere di protezione in teflon, manico integrato con meccanismo di blocco ed attacco luer lock, risterilizzabile, pluriuso. </t>
  </si>
  <si>
    <t xml:space="preserve">IMPORTO COMPLESSIVO LOTTO 78</t>
  </si>
  <si>
    <r>
      <rPr>
        <sz val="11"/>
        <color rgb="FF000000"/>
        <rFont val="Times New Roman"/>
        <family val="1"/>
        <charset val="1"/>
      </rPr>
      <t xml:space="preserve">79 CIG:</t>
    </r>
    <r>
      <rPr>
        <sz val="12"/>
        <rFont val="Times New Roman"/>
        <family val="1"/>
        <charset val="1"/>
      </rPr>
      <t xml:space="preserve">801418175F</t>
    </r>
  </si>
  <si>
    <t xml:space="preserve">Sistema per effettuare suture chirurgiche per endoscopia flessibile utilizzabile su endoscopio Olympus bicanale, ago curvo.</t>
  </si>
  <si>
    <t xml:space="preserve">Sistema monouso retrattore mucosa gastrointestinale, per il sollevamento della mucosa.</t>
  </si>
  <si>
    <t xml:space="preserve">Fili di sutura riassorbibili e non riassorbibili</t>
  </si>
  <si>
    <t xml:space="preserve">Overtube di protezione per consentire il passaggio del sistema proteggento le mucose da eventuali danni </t>
  </si>
  <si>
    <t xml:space="preserve">Serraggio di sutura con sistema a “T”</t>
  </si>
  <si>
    <t xml:space="preserve">IMPORTO COMPLESSIVO LOTTO 79</t>
  </si>
  <si>
    <r>
      <rPr>
        <sz val="11"/>
        <color rgb="FF000000"/>
        <rFont val="Times New Roman"/>
        <family val="1"/>
        <charset val="1"/>
      </rPr>
      <t xml:space="preserve">80 CIG:</t>
    </r>
    <r>
      <rPr>
        <sz val="12"/>
        <rFont val="Times New Roman"/>
        <family val="1"/>
        <charset val="1"/>
      </rPr>
      <t xml:space="preserve">8014183905</t>
    </r>
  </si>
  <si>
    <t xml:space="preserve">Sistema monouso per la resezione endoscopica a tutto spessore di lesioni gastroenteriche composto da: Endoclip in nitinol con denti appuntiti premontata su cappuccio applicatore, ansa monopolare integrata nella parte distale del cappuccio, manipolo rotante per il rilascio, catetere ad uncino per la retrazione del filo, guaina flessibile protettiva, catetere monopolare per la marcatura della lesione, pinza da presa per la retrazione del tessuto.</t>
  </si>
  <si>
    <t xml:space="preserve">Cappuccio applicatore per prova preliminare, sterile monouso.</t>
  </si>
  <si>
    <t xml:space="preserve">IMPORTO COMPLESSIVO LOTTO 80</t>
  </si>
  <si>
    <r>
      <rPr>
        <sz val="11"/>
        <color rgb="FF000000"/>
        <rFont val="Times New Roman"/>
        <family val="1"/>
        <charset val="1"/>
      </rPr>
      <t xml:space="preserve">81 CIG:</t>
    </r>
    <r>
      <rPr>
        <sz val="12"/>
        <rFont val="Times New Roman"/>
        <family val="1"/>
        <charset val="1"/>
      </rPr>
      <t xml:space="preserve">80141849D8</t>
    </r>
  </si>
  <si>
    <t xml:space="preserve">Cappuccio  monouso per aumentare la visione della mucosa durante la colonscopia. In materiale soffice, applicabile a colonscopi Olympus e Pentax.</t>
  </si>
  <si>
    <r>
      <rPr>
        <sz val="11"/>
        <color rgb="FF000000"/>
        <rFont val="Times New Roman"/>
        <family val="1"/>
        <charset val="1"/>
      </rPr>
      <t xml:space="preserve">82 CIG:</t>
    </r>
    <r>
      <rPr>
        <sz val="12"/>
        <rFont val="Times New Roman"/>
        <family val="1"/>
        <charset val="1"/>
      </rPr>
      <t xml:space="preserve">8014187C51</t>
    </r>
  </si>
  <si>
    <t xml:space="preserve">Spazzola doppia o tripla (per il canale e la zona della valvola); punta smussa per la protezione della superficie interna del canale. Guaina in polipropilene; Spazzole: acciaio inossidabile + poliammide. </t>
  </si>
  <si>
    <r>
      <rPr>
        <sz val="11"/>
        <color rgb="FF000000"/>
        <rFont val="Times New Roman"/>
        <family val="1"/>
        <charset val="1"/>
      </rPr>
      <t xml:space="preserve">83 CIG:</t>
    </r>
    <r>
      <rPr>
        <sz val="12"/>
        <rFont val="Times New Roman"/>
        <family val="1"/>
        <charset val="1"/>
      </rPr>
      <t xml:space="preserve">8014189DF7</t>
    </r>
  </si>
  <si>
    <t xml:space="preserve">Boccaglio blocca-morso con fascetta di ancoraggio sulla nuca Latex-free con codice colore, per adulti e pediatrico. Forma ergonomica per proteggere la bocca del paziente e nello stesso tempo l’endoscopio. Nastro elastico e morbido di fissaggio e adattamento al paziente. Fenestratura laterale.</t>
  </si>
  <si>
    <r>
      <rPr>
        <sz val="11"/>
        <color rgb="FF000000"/>
        <rFont val="Times New Roman"/>
        <family val="1"/>
        <charset val="1"/>
      </rPr>
      <t xml:space="preserve">84 CIG:</t>
    </r>
    <r>
      <rPr>
        <sz val="12"/>
        <rFont val="Times New Roman"/>
        <family val="1"/>
        <charset val="1"/>
      </rPr>
      <t xml:space="preserve">8014190ECA</t>
    </r>
  </si>
  <si>
    <t xml:space="preserve">Taglierina transedoscopica monouso, compatibile canale 2.8 mm, per tagliare i residui di loop in nylon, lunghezza operativa circa 2300 mm</t>
  </si>
  <si>
    <r>
      <rPr>
        <sz val="11"/>
        <color rgb="FF000000"/>
        <rFont val="Times New Roman"/>
        <family val="1"/>
        <charset val="1"/>
      </rPr>
      <t xml:space="preserve">85 CIG:</t>
    </r>
    <r>
      <rPr>
        <sz val="12"/>
        <rFont val="Times New Roman"/>
        <family val="1"/>
        <charset val="1"/>
      </rPr>
      <t xml:space="preserve">8014191F9D</t>
    </r>
  </si>
  <si>
    <t xml:space="preserve">Tappo di tenuta per video endoscopi olympus</t>
  </si>
  <si>
    <t xml:space="preserve">Si fa presente che in caso di più misure riportate per ciascun lotto, le stesse saranno richieste a scelta dalla Fondazione nel limite massimo previsto per ciascun lotto </t>
  </si>
</sst>
</file>

<file path=xl/styles.xml><?xml version="1.0" encoding="utf-8"?>
<styleSheet xmlns="http://schemas.openxmlformats.org/spreadsheetml/2006/main">
  <numFmts count="2">
    <numFmt numFmtId="164" formatCode="General"/>
    <numFmt numFmtId="165" formatCode="[$€-410]\ #,##0.00;[RED]\-[$€-410]\ #,##0.00"/>
  </numFmts>
  <fonts count="15">
    <font>
      <sz val="11"/>
      <color rgb="FF000000"/>
      <name val="Calibri"/>
      <family val="2"/>
      <charset val="1"/>
    </font>
    <font>
      <sz val="10"/>
      <name val="Arial"/>
      <family val="0"/>
    </font>
    <font>
      <sz val="10"/>
      <name val="Arial"/>
      <family val="0"/>
    </font>
    <font>
      <sz val="10"/>
      <name val="Arial"/>
      <family val="0"/>
    </font>
    <font>
      <sz val="14"/>
      <color rgb="FF000000"/>
      <name val="Times New Roman"/>
      <family val="1"/>
      <charset val="1"/>
    </font>
    <font>
      <b val="true"/>
      <sz val="11"/>
      <color rgb="FF000000"/>
      <name val="Times New Roman"/>
      <family val="1"/>
      <charset val="1"/>
    </font>
    <font>
      <b val="true"/>
      <sz val="10"/>
      <name val="Times New Roman"/>
      <family val="1"/>
      <charset val="1"/>
    </font>
    <font>
      <sz val="11"/>
      <color rgb="FF000000"/>
      <name val="Times New Roman"/>
      <family val="1"/>
      <charset val="1"/>
    </font>
    <font>
      <sz val="12"/>
      <name val="Times New Roman"/>
      <family val="1"/>
      <charset val="1"/>
    </font>
    <font>
      <b val="true"/>
      <sz val="11"/>
      <color rgb="FFCE181E"/>
      <name val="Times New Roman"/>
      <family val="1"/>
      <charset val="1"/>
    </font>
    <font>
      <sz val="11"/>
      <name val="Times New Roman"/>
      <family val="1"/>
      <charset val="1"/>
    </font>
    <font>
      <sz val="11"/>
      <color rgb="FFCE181E"/>
      <name val="Times New Roman"/>
      <family val="1"/>
      <charset val="1"/>
    </font>
    <font>
      <sz val="12"/>
      <color rgb="FF000000"/>
      <name val="Times New Roman"/>
      <family val="1"/>
      <charset val="1"/>
    </font>
    <font>
      <b val="true"/>
      <sz val="12"/>
      <color rgb="FF000000"/>
      <name val="Times New Roman"/>
      <family val="1"/>
      <charset val="1"/>
    </font>
    <font>
      <sz val="12"/>
      <color rgb="FF00000A"/>
      <name val="Times New Roman"/>
      <family val="1"/>
      <charset val="1"/>
    </font>
  </fonts>
  <fills count="3">
    <fill>
      <patternFill patternType="none"/>
    </fill>
    <fill>
      <patternFill patternType="gray125"/>
    </fill>
    <fill>
      <patternFill patternType="solid">
        <fgColor rgb="FFFFF200"/>
        <bgColor rgb="FFFFFF0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true" applyBorder="fals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5" fontId="5"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5" fontId="7" fillId="0" borderId="1" xfId="0" applyFont="tru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justify"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15" shrinkToFit="false"/>
      <protection locked="true" hidden="false"/>
    </xf>
    <xf numFmtId="164" fontId="5" fillId="0" borderId="1" xfId="0" applyFont="true" applyBorder="true" applyAlignment="true" applyProtection="false">
      <alignment horizontal="right" vertical="center"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5" fontId="7" fillId="0" borderId="0"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general" vertical="center" textRotation="0" wrapText="true" indent="0" shrinkToFit="false"/>
      <protection locked="true" hidden="false"/>
    </xf>
    <xf numFmtId="165" fontId="5" fillId="0" borderId="1" xfId="0" applyFont="true" applyBorder="true" applyAlignment="true" applyProtection="false">
      <alignment horizontal="general" vertical="center" textRotation="0" wrapText="true" indent="0" shrinkToFit="false"/>
      <protection locked="true" hidden="false"/>
    </xf>
    <xf numFmtId="164" fontId="11" fillId="0" borderId="1" xfId="0" applyFont="true" applyBorder="true" applyAlignment="true" applyProtection="false">
      <alignment horizontal="general" vertical="center" textRotation="0" wrapText="true" indent="0" shrinkToFit="false"/>
      <protection locked="true" hidden="false"/>
    </xf>
    <xf numFmtId="164" fontId="7" fillId="0"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justify"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CE181E"/>
      <rgbColor rgb="FF00FF00"/>
      <rgbColor rgb="FF0000FF"/>
      <rgbColor rgb="FFFFF2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44"/>
  <sheetViews>
    <sheetView showFormulas="false" showGridLines="true" showRowColHeaders="true" showZeros="true" rightToLeft="false" tabSelected="true" showOutlineSymbols="true" defaultGridColor="true" view="normal" topLeftCell="A329" colorId="64" zoomScale="100" zoomScaleNormal="100" zoomScalePageLayoutView="100" workbookViewId="0">
      <selection pane="topLeft" activeCell="N8" activeCellId="0" sqref="N8"/>
    </sheetView>
  </sheetViews>
  <sheetFormatPr defaultRowHeight="13.8" zeroHeight="false" outlineLevelRow="0" outlineLevelCol="0"/>
  <cols>
    <col collapsed="false" customWidth="true" hidden="false" outlineLevel="0" max="1" min="1" style="1" width="23.22"/>
    <col collapsed="false" customWidth="true" hidden="false" outlineLevel="0" max="2" min="2" style="0" width="8.52"/>
    <col collapsed="false" customWidth="true" hidden="false" outlineLevel="0" max="3" min="3" style="2" width="63.97"/>
    <col collapsed="false" customWidth="true" hidden="false" outlineLevel="0" max="4" min="4" style="3" width="11.07"/>
    <col collapsed="false" customWidth="true" hidden="false" outlineLevel="0" max="5" min="5" style="0" width="21.33"/>
    <col collapsed="false" customWidth="true" hidden="false" outlineLevel="0" max="6" min="6" style="4" width="12.29"/>
    <col collapsed="false" customWidth="true" hidden="false" outlineLevel="0" max="7" min="7" style="5" width="15.93"/>
    <col collapsed="false" customWidth="true" hidden="false" outlineLevel="0" max="11" min="8" style="0" width="8.52"/>
    <col collapsed="false" customWidth="true" hidden="false" outlineLevel="0" max="12" min="12" style="0" width="10.56"/>
    <col collapsed="false" customWidth="true" hidden="false" outlineLevel="0" max="13" min="13" style="0" width="11.81"/>
    <col collapsed="false" customWidth="true" hidden="false" outlineLevel="0" max="1015" min="14" style="0" width="8.52"/>
    <col collapsed="false" customWidth="true" hidden="false" outlineLevel="0" max="1016" min="1016" style="0" width="11.34"/>
    <col collapsed="false" customWidth="true" hidden="false" outlineLevel="0" max="1017" min="1017" style="0" width="8.52"/>
    <col collapsed="false" customWidth="true" hidden="false" outlineLevel="0" max="1018" min="1018" style="0" width="11.34"/>
    <col collapsed="false" customWidth="true" hidden="false" outlineLevel="0" max="1021" min="1019" style="0" width="8.52"/>
    <col collapsed="false" customWidth="true" hidden="false" outlineLevel="0" max="1022" min="1022" style="0" width="11.34"/>
    <col collapsed="false" customWidth="true" hidden="false" outlineLevel="0" max="1023" min="1023" style="0" width="8.52"/>
    <col collapsed="false" customWidth="true" hidden="false" outlineLevel="0" max="1025" min="1024" style="0" width="11.34"/>
  </cols>
  <sheetData>
    <row r="1" customFormat="false" ht="12.8" hidden="false" customHeight="true" outlineLevel="0" collapsed="false">
      <c r="A1" s="6" t="s">
        <v>0</v>
      </c>
      <c r="B1" s="6"/>
      <c r="C1" s="6"/>
      <c r="D1" s="6"/>
      <c r="E1" s="6"/>
      <c r="F1" s="6"/>
      <c r="G1" s="6"/>
    </row>
    <row r="2" customFormat="false" ht="12.8" hidden="false" customHeight="true" outlineLevel="0" collapsed="false">
      <c r="A2" s="6"/>
      <c r="B2" s="6"/>
      <c r="C2" s="6"/>
      <c r="D2" s="6"/>
      <c r="E2" s="6"/>
      <c r="F2" s="6"/>
      <c r="G2" s="6"/>
    </row>
    <row r="3" customFormat="false" ht="83.25" hidden="false" customHeight="true" outlineLevel="0" collapsed="false">
      <c r="A3" s="7" t="s">
        <v>1</v>
      </c>
      <c r="B3" s="7" t="s">
        <v>2</v>
      </c>
      <c r="C3" s="7" t="s">
        <v>3</v>
      </c>
      <c r="D3" s="7" t="s">
        <v>4</v>
      </c>
      <c r="E3" s="7" t="s">
        <v>5</v>
      </c>
      <c r="F3" s="8" t="s">
        <v>6</v>
      </c>
      <c r="G3" s="8" t="s">
        <v>7</v>
      </c>
      <c r="H3" s="9" t="s">
        <v>8</v>
      </c>
      <c r="I3" s="9" t="s">
        <v>9</v>
      </c>
      <c r="J3" s="9" t="s">
        <v>10</v>
      </c>
      <c r="K3" s="9" t="s">
        <v>11</v>
      </c>
      <c r="L3" s="9" t="s">
        <v>12</v>
      </c>
      <c r="M3" s="9" t="s">
        <v>13</v>
      </c>
    </row>
    <row r="4" customFormat="false" ht="31.45" hidden="false" customHeight="true" outlineLevel="0" collapsed="false">
      <c r="A4" s="10" t="s">
        <v>14</v>
      </c>
      <c r="B4" s="10"/>
      <c r="C4" s="10"/>
      <c r="D4" s="10"/>
      <c r="E4" s="10"/>
      <c r="F4" s="10"/>
      <c r="G4" s="10"/>
    </row>
    <row r="5" customFormat="false" ht="20.1" hidden="false" customHeight="true" outlineLevel="0" collapsed="false">
      <c r="A5" s="11" t="s">
        <v>15</v>
      </c>
      <c r="B5" s="12"/>
      <c r="C5" s="13" t="s">
        <v>16</v>
      </c>
      <c r="D5" s="14" t="n">
        <v>40</v>
      </c>
      <c r="E5" s="13"/>
      <c r="F5" s="15" t="n">
        <v>69.9</v>
      </c>
      <c r="G5" s="15" t="n">
        <f aca="false">(D5*F5)</f>
        <v>2796</v>
      </c>
    </row>
    <row r="6" customFormat="false" ht="20.1" hidden="false" customHeight="true" outlineLevel="0" collapsed="false">
      <c r="A6" s="11"/>
      <c r="B6" s="12"/>
      <c r="C6" s="13"/>
      <c r="D6" s="14"/>
      <c r="E6" s="13"/>
      <c r="F6" s="15"/>
      <c r="G6" s="15" t="n">
        <f aca="false">(D6*F6)</f>
        <v>0</v>
      </c>
    </row>
    <row r="7" customFormat="false" ht="20.1" hidden="false" customHeight="true" outlineLevel="0" collapsed="false">
      <c r="A7" s="11"/>
      <c r="B7" s="12"/>
      <c r="C7" s="13"/>
      <c r="D7" s="14"/>
      <c r="E7" s="13"/>
      <c r="F7" s="15"/>
      <c r="G7" s="15" t="n">
        <f aca="false">(D7*F7)</f>
        <v>0</v>
      </c>
    </row>
    <row r="8" customFormat="false" ht="24.75" hidden="false" customHeight="true" outlineLevel="0" collapsed="false">
      <c r="A8" s="11"/>
      <c r="B8" s="12"/>
      <c r="C8" s="13"/>
      <c r="D8" s="14"/>
      <c r="E8" s="13"/>
      <c r="F8" s="15"/>
      <c r="G8" s="15" t="n">
        <f aca="false">(D8*F8)</f>
        <v>0</v>
      </c>
    </row>
    <row r="9" customFormat="false" ht="20.1" hidden="false" customHeight="true" outlineLevel="0" collapsed="false">
      <c r="A9" s="11" t="s">
        <v>17</v>
      </c>
      <c r="B9" s="12"/>
      <c r="C9" s="13" t="s">
        <v>18</v>
      </c>
      <c r="D9" s="14" t="n">
        <v>8</v>
      </c>
      <c r="E9" s="14" t="s">
        <v>19</v>
      </c>
      <c r="F9" s="15" t="n">
        <v>170</v>
      </c>
      <c r="G9" s="15" t="n">
        <f aca="false">(D9*F9)</f>
        <v>1360</v>
      </c>
    </row>
    <row r="10" customFormat="false" ht="20.1" hidden="false" customHeight="true" outlineLevel="0" collapsed="false">
      <c r="A10" s="11"/>
      <c r="B10" s="12"/>
      <c r="C10" s="13"/>
      <c r="D10" s="14"/>
      <c r="E10" s="14"/>
      <c r="F10" s="15"/>
      <c r="G10" s="15" t="n">
        <f aca="false">(D10*F10)</f>
        <v>0</v>
      </c>
    </row>
    <row r="11" customFormat="false" ht="13.8" hidden="false" customHeight="false" outlineLevel="0" collapsed="false">
      <c r="A11" s="11"/>
      <c r="B11" s="12"/>
      <c r="C11" s="13"/>
      <c r="D11" s="14"/>
      <c r="E11" s="14"/>
      <c r="F11" s="15"/>
      <c r="G11" s="15" t="n">
        <f aca="false">(D11*F11)</f>
        <v>0</v>
      </c>
    </row>
    <row r="12" customFormat="false" ht="15" hidden="false" customHeight="true" outlineLevel="0" collapsed="false">
      <c r="A12" s="11" t="s">
        <v>20</v>
      </c>
      <c r="B12" s="12"/>
      <c r="C12" s="13" t="s">
        <v>21</v>
      </c>
      <c r="D12" s="14" t="n">
        <v>8</v>
      </c>
      <c r="E12" s="13"/>
      <c r="F12" s="15" t="n">
        <v>69.9</v>
      </c>
      <c r="G12" s="15" t="n">
        <f aca="false">(D12*F12)</f>
        <v>559.2</v>
      </c>
    </row>
    <row r="13" customFormat="false" ht="70.5" hidden="false" customHeight="true" outlineLevel="0" collapsed="false">
      <c r="A13" s="11"/>
      <c r="B13" s="12"/>
      <c r="C13" s="13"/>
      <c r="D13" s="14"/>
      <c r="E13" s="13"/>
      <c r="F13" s="15"/>
      <c r="G13" s="15" t="n">
        <f aca="false">(D13*F13)</f>
        <v>0</v>
      </c>
    </row>
    <row r="14" customFormat="false" ht="20.1" hidden="false" customHeight="true" outlineLevel="0" collapsed="false">
      <c r="A14" s="11" t="s">
        <v>22</v>
      </c>
      <c r="B14" s="12"/>
      <c r="C14" s="13" t="s">
        <v>23</v>
      </c>
      <c r="D14" s="14" t="n">
        <v>120</v>
      </c>
      <c r="E14" s="13"/>
      <c r="F14" s="15" t="n">
        <v>20</v>
      </c>
      <c r="G14" s="15" t="n">
        <f aca="false">(D14*F14)</f>
        <v>2400</v>
      </c>
    </row>
    <row r="15" customFormat="false" ht="49.5" hidden="false" customHeight="true" outlineLevel="0" collapsed="false">
      <c r="A15" s="11"/>
      <c r="B15" s="12"/>
      <c r="C15" s="13"/>
      <c r="D15" s="14"/>
      <c r="E15" s="13"/>
      <c r="F15" s="15"/>
      <c r="G15" s="15" t="n">
        <f aca="false">(D15*F15)</f>
        <v>0</v>
      </c>
    </row>
    <row r="16" customFormat="false" ht="20.1" hidden="false" customHeight="true" outlineLevel="0" collapsed="false">
      <c r="A16" s="11" t="s">
        <v>24</v>
      </c>
      <c r="B16" s="12"/>
      <c r="C16" s="13" t="s">
        <v>25</v>
      </c>
      <c r="D16" s="14" t="n">
        <v>8</v>
      </c>
      <c r="E16" s="13"/>
      <c r="F16" s="15" t="n">
        <v>5</v>
      </c>
      <c r="G16" s="15" t="n">
        <f aca="false">(D16*F16)</f>
        <v>40</v>
      </c>
    </row>
    <row r="17" customFormat="false" ht="29.25" hidden="false" customHeight="true" outlineLevel="0" collapsed="false">
      <c r="A17" s="11" t="s">
        <v>26</v>
      </c>
      <c r="B17" s="12"/>
      <c r="C17" s="13" t="s">
        <v>27</v>
      </c>
      <c r="D17" s="14" t="n">
        <v>8</v>
      </c>
      <c r="E17" s="13"/>
      <c r="F17" s="15" t="n">
        <v>5</v>
      </c>
      <c r="G17" s="15" t="n">
        <f aca="false">(D17*F17)</f>
        <v>40</v>
      </c>
    </row>
    <row r="18" customFormat="false" ht="32.95" hidden="false" customHeight="true" outlineLevel="0" collapsed="false">
      <c r="A18" s="10" t="s">
        <v>28</v>
      </c>
      <c r="B18" s="10"/>
      <c r="C18" s="10"/>
      <c r="D18" s="10"/>
      <c r="E18" s="10"/>
      <c r="F18" s="10"/>
      <c r="G18" s="10"/>
    </row>
    <row r="19" customFormat="false" ht="20.1" hidden="false" customHeight="true" outlineLevel="0" collapsed="false">
      <c r="A19" s="11" t="s">
        <v>29</v>
      </c>
      <c r="B19" s="12"/>
      <c r="C19" s="13" t="s">
        <v>30</v>
      </c>
      <c r="D19" s="14" t="n">
        <v>20</v>
      </c>
      <c r="E19" s="13"/>
      <c r="F19" s="15" t="n">
        <v>195</v>
      </c>
      <c r="G19" s="15" t="n">
        <f aca="false">(D19*F19)</f>
        <v>3900</v>
      </c>
    </row>
    <row r="20" customFormat="false" ht="20.1" hidden="false" customHeight="true" outlineLevel="0" collapsed="false">
      <c r="A20" s="11"/>
      <c r="B20" s="12"/>
      <c r="C20" s="13"/>
      <c r="D20" s="14"/>
      <c r="E20" s="13"/>
      <c r="F20" s="15"/>
      <c r="G20" s="15" t="n">
        <f aca="false">(D20*F20)</f>
        <v>0</v>
      </c>
    </row>
    <row r="21" customFormat="false" ht="20.1" hidden="false" customHeight="true" outlineLevel="0" collapsed="false">
      <c r="A21" s="11"/>
      <c r="B21" s="12"/>
      <c r="C21" s="13"/>
      <c r="D21" s="14"/>
      <c r="E21" s="13"/>
      <c r="F21" s="15"/>
      <c r="G21" s="15" t="n">
        <f aca="false">(D21*F21)</f>
        <v>0</v>
      </c>
    </row>
    <row r="22" customFormat="false" ht="8.25" hidden="false" customHeight="true" outlineLevel="0" collapsed="false">
      <c r="A22" s="11"/>
      <c r="B22" s="12"/>
      <c r="C22" s="13"/>
      <c r="D22" s="14"/>
      <c r="E22" s="13"/>
      <c r="F22" s="15"/>
      <c r="G22" s="15" t="n">
        <f aca="false">(D22*F22)</f>
        <v>0</v>
      </c>
    </row>
    <row r="23" customFormat="false" ht="20.1" hidden="false" customHeight="true" outlineLevel="0" collapsed="false">
      <c r="A23" s="11" t="s">
        <v>31</v>
      </c>
      <c r="B23" s="13"/>
      <c r="C23" s="16" t="s">
        <v>32</v>
      </c>
      <c r="D23" s="14" t="n">
        <v>800</v>
      </c>
      <c r="E23" s="16"/>
      <c r="F23" s="15" t="n">
        <v>90</v>
      </c>
      <c r="G23" s="15" t="n">
        <f aca="false">(D23*F23)</f>
        <v>72000</v>
      </c>
    </row>
    <row r="24" customFormat="false" ht="20.1" hidden="false" customHeight="true" outlineLevel="0" collapsed="false">
      <c r="A24" s="11"/>
      <c r="B24" s="13"/>
      <c r="C24" s="16"/>
      <c r="D24" s="14"/>
      <c r="E24" s="16"/>
      <c r="F24" s="15"/>
      <c r="G24" s="15"/>
    </row>
    <row r="25" customFormat="false" ht="20.1" hidden="false" customHeight="true" outlineLevel="0" collapsed="false">
      <c r="A25" s="11"/>
      <c r="B25" s="13"/>
      <c r="C25" s="16"/>
      <c r="D25" s="14"/>
      <c r="E25" s="16"/>
      <c r="F25" s="15"/>
      <c r="G25" s="15"/>
    </row>
    <row r="26" customFormat="false" ht="20.1" hidden="false" customHeight="true" outlineLevel="0" collapsed="false">
      <c r="A26" s="11"/>
      <c r="B26" s="13"/>
      <c r="C26" s="16"/>
      <c r="D26" s="14"/>
      <c r="E26" s="16"/>
      <c r="F26" s="15"/>
      <c r="G26" s="15"/>
    </row>
    <row r="27" customFormat="false" ht="20.1" hidden="false" customHeight="true" outlineLevel="0" collapsed="false">
      <c r="A27" s="11"/>
      <c r="B27" s="13"/>
      <c r="C27" s="16"/>
      <c r="D27" s="14"/>
      <c r="E27" s="16"/>
      <c r="F27" s="15"/>
      <c r="G27" s="15"/>
    </row>
    <row r="28" customFormat="false" ht="13.8" hidden="false" customHeight="true" outlineLevel="0" collapsed="false">
      <c r="A28" s="11" t="s">
        <v>33</v>
      </c>
      <c r="B28" s="13"/>
      <c r="C28" s="14" t="s">
        <v>34</v>
      </c>
      <c r="D28" s="14" t="n">
        <v>600</v>
      </c>
      <c r="E28" s="17"/>
      <c r="F28" s="15" t="n">
        <v>76.74</v>
      </c>
      <c r="G28" s="15" t="n">
        <f aca="false">(D28*F28)</f>
        <v>46044</v>
      </c>
    </row>
    <row r="29" customFormat="false" ht="20.1" hidden="false" customHeight="true" outlineLevel="0" collapsed="false">
      <c r="A29" s="11"/>
      <c r="B29" s="13"/>
      <c r="C29" s="14"/>
      <c r="D29" s="14"/>
      <c r="E29" s="17"/>
      <c r="F29" s="15"/>
      <c r="G29" s="15"/>
    </row>
    <row r="30" customFormat="false" ht="10.5" hidden="false" customHeight="true" outlineLevel="0" collapsed="false">
      <c r="A30" s="11"/>
      <c r="B30" s="13"/>
      <c r="C30" s="14"/>
      <c r="D30" s="14"/>
      <c r="E30" s="17"/>
      <c r="F30" s="15"/>
      <c r="G30" s="15"/>
    </row>
    <row r="31" customFormat="false" ht="20.1" hidden="false" customHeight="true" outlineLevel="0" collapsed="false">
      <c r="A31" s="11" t="s">
        <v>35</v>
      </c>
      <c r="B31" s="13" t="s">
        <v>36</v>
      </c>
      <c r="C31" s="13" t="s">
        <v>37</v>
      </c>
      <c r="D31" s="14" t="n">
        <v>8</v>
      </c>
      <c r="E31" s="13"/>
      <c r="F31" s="15" t="n">
        <v>688</v>
      </c>
      <c r="G31" s="15" t="n">
        <f aca="false">(D31*F31)</f>
        <v>5504</v>
      </c>
    </row>
    <row r="32" customFormat="false" ht="20.1" hidden="false" customHeight="true" outlineLevel="0" collapsed="false">
      <c r="A32" s="11"/>
      <c r="B32" s="13"/>
      <c r="C32" s="13"/>
      <c r="D32" s="14"/>
      <c r="E32" s="13"/>
      <c r="F32" s="15"/>
      <c r="G32" s="15"/>
    </row>
    <row r="33" customFormat="false" ht="20.1" hidden="false" customHeight="true" outlineLevel="0" collapsed="false">
      <c r="A33" s="11"/>
      <c r="B33" s="13"/>
      <c r="C33" s="13"/>
      <c r="D33" s="14"/>
      <c r="E33" s="13"/>
      <c r="F33" s="15"/>
      <c r="G33" s="15"/>
    </row>
    <row r="34" customFormat="false" ht="10.5" hidden="false" customHeight="true" outlineLevel="0" collapsed="false">
      <c r="A34" s="11"/>
      <c r="B34" s="13"/>
      <c r="C34" s="13"/>
      <c r="D34" s="14"/>
      <c r="E34" s="13"/>
      <c r="F34" s="15"/>
      <c r="G34" s="15"/>
    </row>
    <row r="35" customFormat="false" ht="20.1" hidden="true" customHeight="true" outlineLevel="0" collapsed="false">
      <c r="A35" s="11"/>
      <c r="B35" s="13"/>
      <c r="C35" s="13"/>
      <c r="D35" s="14"/>
      <c r="E35" s="13"/>
      <c r="F35" s="15"/>
      <c r="G35" s="15"/>
    </row>
    <row r="36" customFormat="false" ht="13.8" hidden="true" customHeight="false" outlineLevel="0" collapsed="false">
      <c r="A36" s="11"/>
      <c r="B36" s="13"/>
      <c r="C36" s="13"/>
      <c r="D36" s="14"/>
      <c r="E36" s="13"/>
      <c r="F36" s="15"/>
      <c r="G36" s="15"/>
    </row>
    <row r="37" customFormat="false" ht="20.1" hidden="true" customHeight="true" outlineLevel="0" collapsed="false">
      <c r="A37" s="11"/>
      <c r="B37" s="13"/>
      <c r="C37" s="13"/>
      <c r="D37" s="14"/>
      <c r="E37" s="13"/>
      <c r="F37" s="15"/>
      <c r="G37" s="15"/>
    </row>
    <row r="38" customFormat="false" ht="20.1" hidden="true" customHeight="true" outlineLevel="0" collapsed="false">
      <c r="A38" s="11"/>
      <c r="B38" s="13"/>
      <c r="C38" s="13"/>
      <c r="D38" s="14"/>
      <c r="E38" s="13"/>
      <c r="F38" s="15"/>
      <c r="G38" s="15"/>
    </row>
    <row r="39" customFormat="false" ht="20.1" hidden="true" customHeight="true" outlineLevel="0" collapsed="false">
      <c r="A39" s="11"/>
      <c r="B39" s="13"/>
      <c r="C39" s="13"/>
      <c r="D39" s="14"/>
      <c r="E39" s="13"/>
      <c r="F39" s="15"/>
      <c r="G39" s="15"/>
    </row>
    <row r="40" customFormat="false" ht="20.1" hidden="true" customHeight="true" outlineLevel="0" collapsed="false">
      <c r="A40" s="11"/>
      <c r="B40" s="13"/>
      <c r="C40" s="13"/>
      <c r="D40" s="14"/>
      <c r="E40" s="13"/>
      <c r="F40" s="15"/>
      <c r="G40" s="15"/>
    </row>
    <row r="41" customFormat="false" ht="20.1" hidden="true" customHeight="true" outlineLevel="0" collapsed="false">
      <c r="A41" s="11"/>
      <c r="B41" s="13"/>
      <c r="C41" s="13"/>
      <c r="D41" s="14"/>
      <c r="E41" s="13"/>
      <c r="F41" s="15"/>
      <c r="G41" s="15"/>
    </row>
    <row r="42" customFormat="false" ht="20.1" hidden="true" customHeight="true" outlineLevel="0" collapsed="false">
      <c r="A42" s="11"/>
      <c r="B42" s="13"/>
      <c r="C42" s="13"/>
      <c r="D42" s="14"/>
      <c r="E42" s="13"/>
      <c r="F42" s="15"/>
      <c r="G42" s="15"/>
    </row>
    <row r="43" customFormat="false" ht="20.1" hidden="true" customHeight="true" outlineLevel="0" collapsed="false">
      <c r="A43" s="11"/>
      <c r="B43" s="13"/>
      <c r="C43" s="13"/>
      <c r="D43" s="14"/>
      <c r="E43" s="13"/>
      <c r="F43" s="15"/>
      <c r="G43" s="15"/>
    </row>
    <row r="44" customFormat="false" ht="20.1" hidden="false" customHeight="true" outlineLevel="0" collapsed="false">
      <c r="A44" s="11"/>
      <c r="B44" s="13" t="s">
        <v>38</v>
      </c>
      <c r="C44" s="16" t="s">
        <v>39</v>
      </c>
      <c r="D44" s="14" t="n">
        <v>8</v>
      </c>
      <c r="E44" s="16"/>
      <c r="F44" s="15" t="n">
        <v>688</v>
      </c>
      <c r="G44" s="15" t="n">
        <f aca="false">(D44*F44)</f>
        <v>5504</v>
      </c>
    </row>
    <row r="45" customFormat="false" ht="20.1" hidden="false" customHeight="true" outlineLevel="0" collapsed="false">
      <c r="A45" s="11"/>
      <c r="B45" s="13"/>
      <c r="C45" s="16"/>
      <c r="D45" s="14"/>
      <c r="E45" s="16"/>
      <c r="F45" s="15"/>
      <c r="G45" s="15"/>
    </row>
    <row r="46" customFormat="false" ht="20.1" hidden="false" customHeight="true" outlineLevel="0" collapsed="false">
      <c r="A46" s="11"/>
      <c r="B46" s="12" t="s">
        <v>40</v>
      </c>
      <c r="C46" s="13" t="s">
        <v>41</v>
      </c>
      <c r="D46" s="14" t="n">
        <v>4</v>
      </c>
      <c r="E46" s="16"/>
      <c r="F46" s="15" t="n">
        <v>688</v>
      </c>
      <c r="G46" s="15" t="n">
        <f aca="false">(D46*F46)</f>
        <v>2752</v>
      </c>
    </row>
    <row r="47" customFormat="false" ht="12" hidden="false" customHeight="true" outlineLevel="0" collapsed="false">
      <c r="A47" s="11"/>
      <c r="B47" s="12"/>
      <c r="C47" s="13"/>
      <c r="D47" s="14"/>
      <c r="E47" s="16"/>
      <c r="F47" s="15"/>
      <c r="G47" s="15"/>
    </row>
    <row r="48" customFormat="false" ht="20.1" hidden="false" customHeight="true" outlineLevel="0" collapsed="false">
      <c r="A48" s="11"/>
      <c r="B48" s="12" t="s">
        <v>42</v>
      </c>
      <c r="C48" s="13" t="s">
        <v>43</v>
      </c>
      <c r="D48" s="14" t="n">
        <v>4</v>
      </c>
      <c r="E48" s="17"/>
      <c r="F48" s="15" t="n">
        <v>688</v>
      </c>
      <c r="G48" s="15" t="n">
        <f aca="false">(D48*F48)</f>
        <v>2752</v>
      </c>
    </row>
    <row r="49" customFormat="false" ht="20.1" hidden="false" customHeight="true" outlineLevel="0" collapsed="false">
      <c r="A49" s="11"/>
      <c r="B49" s="13" t="s">
        <v>44</v>
      </c>
      <c r="C49" s="13" t="s">
        <v>45</v>
      </c>
      <c r="D49" s="14" t="n">
        <v>2</v>
      </c>
      <c r="E49" s="13"/>
      <c r="F49" s="15" t="n">
        <v>400</v>
      </c>
      <c r="G49" s="15" t="n">
        <f aca="false">(D49*F49)</f>
        <v>800</v>
      </c>
    </row>
    <row r="50" customFormat="false" ht="20.1" hidden="false" customHeight="true" outlineLevel="0" collapsed="false">
      <c r="A50" s="11"/>
      <c r="B50" s="13" t="s">
        <v>46</v>
      </c>
      <c r="C50" s="13" t="s">
        <v>47</v>
      </c>
      <c r="D50" s="14" t="n">
        <v>2</v>
      </c>
      <c r="E50" s="13"/>
      <c r="F50" s="15" t="n">
        <v>688</v>
      </c>
      <c r="G50" s="15" t="n">
        <f aca="false">(D50*F50)</f>
        <v>1376</v>
      </c>
    </row>
    <row r="51" customFormat="false" ht="20.1" hidden="false" customHeight="true" outlineLevel="0" collapsed="false">
      <c r="A51" s="18" t="s">
        <v>48</v>
      </c>
      <c r="B51" s="18"/>
      <c r="C51" s="18"/>
      <c r="D51" s="18"/>
      <c r="E51" s="18"/>
      <c r="F51" s="18"/>
      <c r="G51" s="8" t="n">
        <v>18688</v>
      </c>
    </row>
    <row r="52" customFormat="false" ht="20.1" hidden="false" customHeight="true" outlineLevel="0" collapsed="false">
      <c r="A52" s="11" t="s">
        <v>49</v>
      </c>
      <c r="B52" s="13"/>
      <c r="C52" s="13" t="s">
        <v>50</v>
      </c>
      <c r="D52" s="14" t="n">
        <v>8</v>
      </c>
      <c r="E52" s="13" t="s">
        <v>51</v>
      </c>
      <c r="F52" s="15" t="n">
        <v>500</v>
      </c>
      <c r="G52" s="15" t="n">
        <f aca="false">(D52*F52)</f>
        <v>4000</v>
      </c>
    </row>
    <row r="53" customFormat="false" ht="20.1" hidden="false" customHeight="true" outlineLevel="0" collapsed="false">
      <c r="A53" s="11"/>
      <c r="B53" s="13"/>
      <c r="C53" s="13"/>
      <c r="D53" s="14"/>
      <c r="E53" s="13"/>
      <c r="F53" s="15"/>
      <c r="G53" s="15"/>
    </row>
    <row r="54" customFormat="false" ht="20.1" hidden="false" customHeight="true" outlineLevel="0" collapsed="false">
      <c r="A54" s="11"/>
      <c r="B54" s="13"/>
      <c r="C54" s="13"/>
      <c r="D54" s="14"/>
      <c r="E54" s="13"/>
      <c r="F54" s="15"/>
      <c r="G54" s="15"/>
    </row>
    <row r="55" customFormat="false" ht="20.1" hidden="false" customHeight="true" outlineLevel="0" collapsed="false">
      <c r="A55" s="11" t="s">
        <v>52</v>
      </c>
      <c r="B55" s="13"/>
      <c r="C55" s="13" t="s">
        <v>53</v>
      </c>
      <c r="D55" s="14" t="n">
        <v>500</v>
      </c>
      <c r="E55" s="14"/>
      <c r="F55" s="15" t="n">
        <v>8.4</v>
      </c>
      <c r="G55" s="15" t="n">
        <f aca="false">(D55*F55)</f>
        <v>4200</v>
      </c>
    </row>
    <row r="56" customFormat="false" ht="20.1" hidden="false" customHeight="true" outlineLevel="0" collapsed="false">
      <c r="A56" s="11"/>
      <c r="B56" s="13"/>
      <c r="C56" s="13"/>
      <c r="D56" s="14"/>
      <c r="E56" s="14"/>
      <c r="F56" s="15"/>
      <c r="G56" s="15"/>
    </row>
    <row r="57" customFormat="false" ht="20.1" hidden="false" customHeight="true" outlineLevel="0" collapsed="false">
      <c r="A57" s="11"/>
      <c r="B57" s="13"/>
      <c r="C57" s="13"/>
      <c r="D57" s="14"/>
      <c r="E57" s="14"/>
      <c r="F57" s="15"/>
      <c r="G57" s="15"/>
    </row>
    <row r="58" customFormat="false" ht="20.1" hidden="false" customHeight="true" outlineLevel="0" collapsed="false">
      <c r="A58" s="11"/>
      <c r="B58" s="13"/>
      <c r="C58" s="13"/>
      <c r="D58" s="14"/>
      <c r="E58" s="14"/>
      <c r="F58" s="15"/>
      <c r="G58" s="15"/>
    </row>
    <row r="59" customFormat="false" ht="20.1" hidden="false" customHeight="true" outlineLevel="0" collapsed="false">
      <c r="A59" s="11"/>
      <c r="B59" s="13"/>
      <c r="C59" s="13"/>
      <c r="D59" s="14"/>
      <c r="E59" s="14"/>
      <c r="F59" s="15"/>
      <c r="G59" s="15"/>
    </row>
    <row r="60" customFormat="false" ht="20.1" hidden="false" customHeight="true" outlineLevel="0" collapsed="false">
      <c r="A60" s="11" t="s">
        <v>54</v>
      </c>
      <c r="B60" s="13"/>
      <c r="C60" s="13" t="s">
        <v>55</v>
      </c>
      <c r="D60" s="14" t="n">
        <v>8</v>
      </c>
      <c r="E60" s="17"/>
      <c r="F60" s="15" t="n">
        <v>320</v>
      </c>
      <c r="G60" s="15" t="n">
        <f aca="false">(D60*F60)</f>
        <v>2560</v>
      </c>
    </row>
    <row r="61" customFormat="false" ht="20.1" hidden="false" customHeight="true" outlineLevel="0" collapsed="false">
      <c r="A61" s="11"/>
      <c r="B61" s="13"/>
      <c r="C61" s="13"/>
      <c r="D61" s="14"/>
      <c r="E61" s="17"/>
      <c r="F61" s="15"/>
      <c r="G61" s="15"/>
    </row>
    <row r="62" customFormat="false" ht="20.1" hidden="false" customHeight="true" outlineLevel="0" collapsed="false">
      <c r="A62" s="11"/>
      <c r="B62" s="13"/>
      <c r="C62" s="13"/>
      <c r="D62" s="14"/>
      <c r="E62" s="17"/>
      <c r="F62" s="15"/>
      <c r="G62" s="15"/>
    </row>
    <row r="63" customFormat="false" ht="20.1" hidden="false" customHeight="true" outlineLevel="0" collapsed="false">
      <c r="A63" s="11" t="s">
        <v>56</v>
      </c>
      <c r="B63" s="13"/>
      <c r="C63" s="13" t="s">
        <v>57</v>
      </c>
      <c r="D63" s="14" t="n">
        <v>40</v>
      </c>
      <c r="E63" s="13" t="s">
        <v>19</v>
      </c>
      <c r="F63" s="15" t="n">
        <v>395</v>
      </c>
      <c r="G63" s="15" t="n">
        <f aca="false">(D63*F63)</f>
        <v>15800</v>
      </c>
    </row>
    <row r="64" customFormat="false" ht="20.1" hidden="false" customHeight="true" outlineLevel="0" collapsed="false">
      <c r="A64" s="11"/>
      <c r="B64" s="13"/>
      <c r="C64" s="13"/>
      <c r="D64" s="14"/>
      <c r="E64" s="13"/>
      <c r="F64" s="15"/>
      <c r="G64" s="15"/>
    </row>
    <row r="65" customFormat="false" ht="20.1" hidden="false" customHeight="true" outlineLevel="0" collapsed="false">
      <c r="A65" s="11"/>
      <c r="B65" s="13"/>
      <c r="C65" s="13"/>
      <c r="D65" s="14"/>
      <c r="E65" s="13"/>
      <c r="F65" s="15"/>
      <c r="G65" s="15"/>
    </row>
    <row r="66" customFormat="false" ht="20.1" hidden="false" customHeight="true" outlineLevel="0" collapsed="false">
      <c r="A66" s="11"/>
      <c r="B66" s="13"/>
      <c r="C66" s="13"/>
      <c r="D66" s="14"/>
      <c r="E66" s="13"/>
      <c r="F66" s="15"/>
      <c r="G66" s="15"/>
    </row>
    <row r="67" customFormat="false" ht="20.1" hidden="false" customHeight="true" outlineLevel="0" collapsed="false">
      <c r="A67" s="11" t="s">
        <v>58</v>
      </c>
      <c r="B67" s="13" t="s">
        <v>36</v>
      </c>
      <c r="C67" s="13" t="s">
        <v>59</v>
      </c>
      <c r="D67" s="14" t="n">
        <v>20</v>
      </c>
      <c r="E67" s="13"/>
      <c r="F67" s="15" t="n">
        <v>300</v>
      </c>
      <c r="G67" s="15" t="n">
        <f aca="false">(D67*F67)</f>
        <v>6000</v>
      </c>
    </row>
    <row r="68" customFormat="false" ht="20.1" hidden="false" customHeight="true" outlineLevel="0" collapsed="false">
      <c r="A68" s="11"/>
      <c r="B68" s="13"/>
      <c r="C68" s="13"/>
      <c r="D68" s="14"/>
      <c r="E68" s="13"/>
      <c r="F68" s="15"/>
      <c r="G68" s="15"/>
    </row>
    <row r="69" customFormat="false" ht="20.1" hidden="false" customHeight="true" outlineLevel="0" collapsed="false">
      <c r="A69" s="11"/>
      <c r="B69" s="13"/>
      <c r="C69" s="13"/>
      <c r="D69" s="14"/>
      <c r="E69" s="13"/>
      <c r="F69" s="15"/>
      <c r="G69" s="15"/>
    </row>
    <row r="70" customFormat="false" ht="20.1" hidden="false" customHeight="true" outlineLevel="0" collapsed="false">
      <c r="A70" s="11"/>
      <c r="B70" s="13" t="s">
        <v>38</v>
      </c>
      <c r="C70" s="13" t="s">
        <v>60</v>
      </c>
      <c r="D70" s="14" t="n">
        <v>20</v>
      </c>
      <c r="E70" s="13"/>
      <c r="F70" s="15" t="n">
        <v>400</v>
      </c>
      <c r="G70" s="15" t="n">
        <f aca="false">(D70*F70)</f>
        <v>8000</v>
      </c>
    </row>
    <row r="71" customFormat="false" ht="45" hidden="false" customHeight="true" outlineLevel="0" collapsed="false">
      <c r="A71" s="11"/>
      <c r="B71" s="13"/>
      <c r="C71" s="13"/>
      <c r="D71" s="14"/>
      <c r="E71" s="13"/>
      <c r="F71" s="15"/>
      <c r="G71" s="15"/>
    </row>
    <row r="72" customFormat="false" ht="29.25" hidden="false" customHeight="true" outlineLevel="0" collapsed="false">
      <c r="A72" s="18" t="s">
        <v>61</v>
      </c>
      <c r="B72" s="18"/>
      <c r="C72" s="18"/>
      <c r="D72" s="18"/>
      <c r="E72" s="18"/>
      <c r="F72" s="18"/>
      <c r="G72" s="8" t="n">
        <v>14000</v>
      </c>
    </row>
    <row r="73" customFormat="false" ht="20.1" hidden="false" customHeight="true" outlineLevel="0" collapsed="false">
      <c r="A73" s="11" t="s">
        <v>62</v>
      </c>
      <c r="B73" s="13" t="s">
        <v>36</v>
      </c>
      <c r="C73" s="13" t="s">
        <v>63</v>
      </c>
      <c r="D73" s="14" t="n">
        <v>40</v>
      </c>
      <c r="E73" s="13"/>
      <c r="F73" s="15" t="n">
        <v>248</v>
      </c>
      <c r="G73" s="15" t="n">
        <f aca="false">(D73*F73)</f>
        <v>9920</v>
      </c>
    </row>
    <row r="74" customFormat="false" ht="20.1" hidden="false" customHeight="true" outlineLevel="0" collapsed="false">
      <c r="A74" s="11"/>
      <c r="B74" s="13"/>
      <c r="C74" s="13"/>
      <c r="D74" s="14"/>
      <c r="E74" s="13"/>
      <c r="F74" s="15"/>
      <c r="G74" s="15"/>
    </row>
    <row r="75" customFormat="false" ht="20.1" hidden="false" customHeight="true" outlineLevel="0" collapsed="false">
      <c r="A75" s="11"/>
      <c r="B75" s="13"/>
      <c r="C75" s="13"/>
      <c r="D75" s="14"/>
      <c r="E75" s="13"/>
      <c r="F75" s="15"/>
      <c r="G75" s="15"/>
    </row>
    <row r="76" customFormat="false" ht="20.1" hidden="false" customHeight="true" outlineLevel="0" collapsed="false">
      <c r="A76" s="11"/>
      <c r="B76" s="13"/>
      <c r="C76" s="13"/>
      <c r="D76" s="14"/>
      <c r="E76" s="13"/>
      <c r="F76" s="15"/>
      <c r="G76" s="15"/>
    </row>
    <row r="77" customFormat="false" ht="20.1" hidden="true" customHeight="true" outlineLevel="0" collapsed="false">
      <c r="A77" s="11"/>
      <c r="B77" s="13"/>
      <c r="C77" s="13"/>
      <c r="D77" s="14"/>
      <c r="E77" s="13"/>
      <c r="F77" s="15"/>
      <c r="G77" s="15"/>
    </row>
    <row r="78" customFormat="false" ht="20.1" hidden="false" customHeight="true" outlineLevel="0" collapsed="false">
      <c r="A78" s="11"/>
      <c r="B78" s="13" t="s">
        <v>38</v>
      </c>
      <c r="C78" s="13" t="s">
        <v>64</v>
      </c>
      <c r="D78" s="14" t="n">
        <v>600</v>
      </c>
      <c r="E78" s="13"/>
      <c r="F78" s="15" t="n">
        <v>1.19</v>
      </c>
      <c r="G78" s="15" t="n">
        <f aca="false">(D78*F78)</f>
        <v>714</v>
      </c>
    </row>
    <row r="79" customFormat="false" ht="20.1" hidden="false" customHeight="true" outlineLevel="0" collapsed="false">
      <c r="A79" s="11"/>
      <c r="B79" s="13" t="s">
        <v>40</v>
      </c>
      <c r="C79" s="13" t="s">
        <v>65</v>
      </c>
      <c r="D79" s="14" t="n">
        <v>2</v>
      </c>
      <c r="E79" s="13"/>
      <c r="F79" s="15" t="n">
        <v>109.8</v>
      </c>
      <c r="G79" s="15" t="n">
        <f aca="false">(D79*F79)</f>
        <v>219.6</v>
      </c>
    </row>
    <row r="80" customFormat="false" ht="20.1" hidden="false" customHeight="true" outlineLevel="0" collapsed="false">
      <c r="A80" s="11"/>
      <c r="B80" s="13" t="s">
        <v>42</v>
      </c>
      <c r="C80" s="13" t="s">
        <v>66</v>
      </c>
      <c r="D80" s="14" t="n">
        <v>2</v>
      </c>
      <c r="E80" s="13"/>
      <c r="F80" s="15" t="n">
        <v>5.22</v>
      </c>
      <c r="G80" s="15" t="n">
        <f aca="false">(D80*F80)</f>
        <v>10.44</v>
      </c>
    </row>
    <row r="81" customFormat="false" ht="20.1" hidden="false" customHeight="true" outlineLevel="0" collapsed="false">
      <c r="A81" s="18" t="s">
        <v>67</v>
      </c>
      <c r="B81" s="18"/>
      <c r="C81" s="18"/>
      <c r="D81" s="18"/>
      <c r="E81" s="18"/>
      <c r="F81" s="18"/>
      <c r="G81" s="8" t="n">
        <v>10864.04</v>
      </c>
    </row>
    <row r="82" customFormat="false" ht="33.7" hidden="false" customHeight="true" outlineLevel="0" collapsed="false">
      <c r="A82" s="10" t="s">
        <v>68</v>
      </c>
      <c r="B82" s="10"/>
      <c r="C82" s="10"/>
      <c r="D82" s="10"/>
      <c r="E82" s="10"/>
      <c r="F82" s="10"/>
      <c r="G82" s="10"/>
    </row>
    <row r="83" customFormat="false" ht="20.1" hidden="false" customHeight="true" outlineLevel="0" collapsed="false">
      <c r="A83" s="11" t="s">
        <v>69</v>
      </c>
      <c r="B83" s="13" t="s">
        <v>36</v>
      </c>
      <c r="C83" s="13" t="s">
        <v>70</v>
      </c>
      <c r="D83" s="14" t="n">
        <v>40</v>
      </c>
      <c r="E83" s="13"/>
      <c r="F83" s="15" t="n">
        <v>380</v>
      </c>
      <c r="G83" s="15" t="n">
        <f aca="false">(D83*F83)</f>
        <v>15200</v>
      </c>
    </row>
    <row r="84" customFormat="false" ht="20.1" hidden="false" customHeight="true" outlineLevel="0" collapsed="false">
      <c r="A84" s="11"/>
      <c r="B84" s="13"/>
      <c r="C84" s="13"/>
      <c r="D84" s="14"/>
      <c r="E84" s="13"/>
      <c r="F84" s="15"/>
      <c r="G84" s="15"/>
    </row>
    <row r="85" customFormat="false" ht="30" hidden="false" customHeight="true" outlineLevel="0" collapsed="false">
      <c r="A85" s="11"/>
      <c r="B85" s="13" t="s">
        <v>38</v>
      </c>
      <c r="C85" s="13" t="s">
        <v>71</v>
      </c>
      <c r="D85" s="14" t="n">
        <v>2</v>
      </c>
      <c r="E85" s="13"/>
      <c r="F85" s="15" t="s">
        <v>72</v>
      </c>
      <c r="G85" s="15" t="s">
        <v>72</v>
      </c>
    </row>
    <row r="86" customFormat="false" ht="20.1" hidden="false" customHeight="true" outlineLevel="0" collapsed="false">
      <c r="A86" s="11"/>
      <c r="B86" s="13" t="s">
        <v>40</v>
      </c>
      <c r="C86" s="13" t="s">
        <v>73</v>
      </c>
      <c r="D86" s="14" t="n">
        <v>40</v>
      </c>
      <c r="E86" s="13"/>
      <c r="F86" s="15" t="n">
        <v>45</v>
      </c>
      <c r="G86" s="15" t="n">
        <f aca="false">(D86*F86)</f>
        <v>1800</v>
      </c>
    </row>
    <row r="87" customFormat="false" ht="20.1" hidden="false" customHeight="true" outlineLevel="0" collapsed="false">
      <c r="A87" s="18" t="s">
        <v>74</v>
      </c>
      <c r="B87" s="18"/>
      <c r="C87" s="18"/>
      <c r="D87" s="18"/>
      <c r="E87" s="18"/>
      <c r="F87" s="18"/>
      <c r="G87" s="8" t="n">
        <v>17000</v>
      </c>
    </row>
    <row r="88" customFormat="false" ht="20.1" hidden="false" customHeight="true" outlineLevel="0" collapsed="false">
      <c r="A88" s="11" t="s">
        <v>75</v>
      </c>
      <c r="B88" s="13" t="s">
        <v>36</v>
      </c>
      <c r="C88" s="13" t="s">
        <v>76</v>
      </c>
      <c r="D88" s="14" t="n">
        <v>12</v>
      </c>
      <c r="E88" s="13"/>
      <c r="F88" s="15" t="n">
        <v>199</v>
      </c>
      <c r="G88" s="15" t="n">
        <f aca="false">(D88*F88)</f>
        <v>2388</v>
      </c>
    </row>
    <row r="89" customFormat="false" ht="20.1" hidden="false" customHeight="true" outlineLevel="0" collapsed="false">
      <c r="A89" s="11"/>
      <c r="B89" s="13"/>
      <c r="C89" s="13"/>
      <c r="D89" s="14"/>
      <c r="E89" s="13"/>
      <c r="F89" s="15"/>
      <c r="G89" s="15"/>
    </row>
    <row r="90" customFormat="false" ht="20.1" hidden="false" customHeight="true" outlineLevel="0" collapsed="false">
      <c r="A90" s="11"/>
      <c r="B90" s="13"/>
      <c r="C90" s="13"/>
      <c r="D90" s="14"/>
      <c r="E90" s="13"/>
      <c r="F90" s="15"/>
      <c r="G90" s="15"/>
    </row>
    <row r="91" customFormat="false" ht="36" hidden="false" customHeight="true" outlineLevel="0" collapsed="false">
      <c r="A91" s="11"/>
      <c r="B91" s="13" t="s">
        <v>38</v>
      </c>
      <c r="C91" s="13" t="s">
        <v>77</v>
      </c>
      <c r="D91" s="19" t="n">
        <v>2</v>
      </c>
      <c r="E91" s="13"/>
      <c r="F91" s="15" t="s">
        <v>72</v>
      </c>
      <c r="G91" s="15" t="s">
        <v>72</v>
      </c>
    </row>
    <row r="92" customFormat="false" ht="28.5" hidden="false" customHeight="true" outlineLevel="0" collapsed="false">
      <c r="A92" s="10" t="s">
        <v>78</v>
      </c>
      <c r="B92" s="10"/>
      <c r="C92" s="10"/>
      <c r="D92" s="10"/>
      <c r="E92" s="10"/>
      <c r="F92" s="10"/>
      <c r="G92" s="10"/>
    </row>
    <row r="93" customFormat="false" ht="20.1" hidden="false" customHeight="true" outlineLevel="0" collapsed="false">
      <c r="A93" s="11" t="s">
        <v>79</v>
      </c>
      <c r="B93" s="13"/>
      <c r="C93" s="13" t="s">
        <v>80</v>
      </c>
      <c r="D93" s="14" t="n">
        <v>3000</v>
      </c>
      <c r="E93" s="13" t="s">
        <v>19</v>
      </c>
      <c r="F93" s="15" t="n">
        <v>4.8</v>
      </c>
      <c r="G93" s="15" t="n">
        <f aca="false">(D93*F93)</f>
        <v>14400</v>
      </c>
    </row>
    <row r="94" customFormat="false" ht="20.1" hidden="false" customHeight="true" outlineLevel="0" collapsed="false">
      <c r="A94" s="11"/>
      <c r="B94" s="13"/>
      <c r="C94" s="13"/>
      <c r="D94" s="14"/>
      <c r="E94" s="13"/>
      <c r="F94" s="15"/>
      <c r="G94" s="15"/>
    </row>
    <row r="95" customFormat="false" ht="20.1" hidden="false" customHeight="true" outlineLevel="0" collapsed="false">
      <c r="A95" s="11"/>
      <c r="B95" s="13"/>
      <c r="C95" s="13"/>
      <c r="D95" s="14"/>
      <c r="E95" s="13"/>
      <c r="F95" s="15"/>
      <c r="G95" s="15"/>
    </row>
    <row r="96" customFormat="false" ht="20.1" hidden="false" customHeight="true" outlineLevel="0" collapsed="false">
      <c r="A96" s="11"/>
      <c r="B96" s="13"/>
      <c r="C96" s="13"/>
      <c r="D96" s="14"/>
      <c r="E96" s="13"/>
      <c r="F96" s="15"/>
      <c r="G96" s="15"/>
    </row>
    <row r="97" customFormat="false" ht="9" hidden="false" customHeight="true" outlineLevel="0" collapsed="false">
      <c r="A97" s="11"/>
      <c r="B97" s="13"/>
      <c r="C97" s="13"/>
      <c r="D97" s="14"/>
      <c r="E97" s="13"/>
      <c r="F97" s="15"/>
      <c r="G97" s="15"/>
    </row>
    <row r="98" customFormat="false" ht="20.1" hidden="false" customHeight="true" outlineLevel="0" collapsed="false">
      <c r="A98" s="11" t="s">
        <v>81</v>
      </c>
      <c r="B98" s="13"/>
      <c r="C98" s="13" t="s">
        <v>82</v>
      </c>
      <c r="D98" s="14" t="n">
        <v>1000</v>
      </c>
      <c r="E98" s="13"/>
      <c r="F98" s="15" t="n">
        <v>64.9</v>
      </c>
      <c r="G98" s="15" t="n">
        <f aca="false">(D98*F98)</f>
        <v>64900</v>
      </c>
    </row>
    <row r="99" customFormat="false" ht="40.5" hidden="false" customHeight="true" outlineLevel="0" collapsed="false">
      <c r="A99" s="11"/>
      <c r="B99" s="13"/>
      <c r="C99" s="13"/>
      <c r="D99" s="14"/>
      <c r="E99" s="13"/>
      <c r="F99" s="15"/>
      <c r="G99" s="15"/>
    </row>
    <row r="100" customFormat="false" ht="20.1" hidden="false" customHeight="true" outlineLevel="0" collapsed="false">
      <c r="A100" s="11" t="s">
        <v>83</v>
      </c>
      <c r="B100" s="13"/>
      <c r="C100" s="13" t="s">
        <v>84</v>
      </c>
      <c r="D100" s="14" t="n">
        <v>28</v>
      </c>
      <c r="E100" s="13"/>
      <c r="F100" s="15" t="n">
        <v>64.9</v>
      </c>
      <c r="G100" s="15" t="n">
        <f aca="false">(D100*F100)</f>
        <v>1817.2</v>
      </c>
    </row>
    <row r="101" customFormat="false" ht="32.25" hidden="false" customHeight="true" outlineLevel="0" collapsed="false">
      <c r="A101" s="11"/>
      <c r="B101" s="13"/>
      <c r="C101" s="13"/>
      <c r="D101" s="14"/>
      <c r="E101" s="13"/>
      <c r="F101" s="15"/>
      <c r="G101" s="15"/>
    </row>
    <row r="102" customFormat="false" ht="20.1" hidden="false" customHeight="true" outlineLevel="0" collapsed="false">
      <c r="A102" s="11"/>
      <c r="B102" s="13"/>
      <c r="C102" s="13"/>
      <c r="D102" s="14"/>
      <c r="E102" s="13"/>
      <c r="F102" s="15"/>
      <c r="G102" s="15"/>
    </row>
    <row r="103" customFormat="false" ht="20.1" hidden="true" customHeight="true" outlineLevel="0" collapsed="false">
      <c r="A103" s="11"/>
      <c r="B103" s="13"/>
      <c r="C103" s="13"/>
      <c r="D103" s="14"/>
      <c r="E103" s="13"/>
      <c r="F103" s="15"/>
      <c r="G103" s="15"/>
    </row>
    <row r="104" customFormat="false" ht="20.1" hidden="false" customHeight="true" outlineLevel="0" collapsed="false">
      <c r="A104" s="11" t="s">
        <v>85</v>
      </c>
      <c r="B104" s="13"/>
      <c r="C104" s="13" t="s">
        <v>86</v>
      </c>
      <c r="D104" s="14" t="n">
        <v>8</v>
      </c>
      <c r="E104" s="13"/>
      <c r="F104" s="15" t="n">
        <v>70</v>
      </c>
      <c r="G104" s="15" t="n">
        <f aca="false">(D104*F104)</f>
        <v>560</v>
      </c>
    </row>
    <row r="105" customFormat="false" ht="20.1" hidden="false" customHeight="true" outlineLevel="0" collapsed="false">
      <c r="A105" s="11"/>
      <c r="B105" s="13"/>
      <c r="C105" s="13"/>
      <c r="D105" s="14"/>
      <c r="E105" s="13"/>
      <c r="F105" s="15"/>
      <c r="G105" s="15"/>
    </row>
    <row r="106" customFormat="false" ht="20.1" hidden="false" customHeight="true" outlineLevel="0" collapsed="false">
      <c r="A106" s="11"/>
      <c r="B106" s="13"/>
      <c r="C106" s="13"/>
      <c r="D106" s="14"/>
      <c r="E106" s="13"/>
      <c r="F106" s="15"/>
      <c r="G106" s="15"/>
    </row>
    <row r="107" customFormat="false" ht="7.5" hidden="false" customHeight="true" outlineLevel="0" collapsed="false">
      <c r="A107" s="11"/>
      <c r="B107" s="13"/>
      <c r="C107" s="13"/>
      <c r="D107" s="14"/>
      <c r="E107" s="13"/>
      <c r="F107" s="15"/>
      <c r="G107" s="15"/>
    </row>
    <row r="108" customFormat="false" ht="20.1" hidden="false" customHeight="true" outlineLevel="0" collapsed="false">
      <c r="A108" s="11" t="s">
        <v>87</v>
      </c>
      <c r="B108" s="13"/>
      <c r="C108" s="13" t="s">
        <v>88</v>
      </c>
      <c r="D108" s="14" t="n">
        <v>8</v>
      </c>
      <c r="E108" s="13"/>
      <c r="F108" s="15" t="n">
        <v>49.6</v>
      </c>
      <c r="G108" s="15" t="n">
        <f aca="false">(D108*F108)</f>
        <v>396.8</v>
      </c>
    </row>
    <row r="109" customFormat="false" ht="16.5" hidden="false" customHeight="true" outlineLevel="0" collapsed="false">
      <c r="A109" s="11"/>
      <c r="B109" s="13"/>
      <c r="C109" s="13"/>
      <c r="D109" s="14"/>
      <c r="E109" s="13"/>
      <c r="F109" s="15"/>
      <c r="G109" s="15"/>
    </row>
    <row r="110" customFormat="false" ht="20.1" hidden="false" customHeight="true" outlineLevel="0" collapsed="false">
      <c r="A110" s="11" t="s">
        <v>89</v>
      </c>
      <c r="B110" s="13"/>
      <c r="C110" s="13" t="s">
        <v>90</v>
      </c>
      <c r="D110" s="14" t="n">
        <v>28</v>
      </c>
      <c r="E110" s="13"/>
      <c r="F110" s="15" t="n">
        <v>345</v>
      </c>
      <c r="G110" s="15" t="n">
        <f aca="false">(D110*F110)</f>
        <v>9660</v>
      </c>
    </row>
    <row r="111" customFormat="false" ht="25.5" hidden="false" customHeight="true" outlineLevel="0" collapsed="false">
      <c r="A111" s="11"/>
      <c r="B111" s="13"/>
      <c r="C111" s="13"/>
      <c r="D111" s="14"/>
      <c r="E111" s="13"/>
      <c r="F111" s="15"/>
      <c r="G111" s="15"/>
    </row>
    <row r="112" customFormat="false" ht="41.95" hidden="false" customHeight="true" outlineLevel="0" collapsed="false">
      <c r="A112" s="10" t="s">
        <v>91</v>
      </c>
      <c r="B112" s="10"/>
      <c r="C112" s="10"/>
      <c r="D112" s="10"/>
      <c r="E112" s="10"/>
      <c r="F112" s="10"/>
      <c r="G112" s="10"/>
    </row>
    <row r="113" customFormat="false" ht="20.1" hidden="false" customHeight="true" outlineLevel="0" collapsed="false">
      <c r="A113" s="11" t="s">
        <v>92</v>
      </c>
      <c r="B113" s="13"/>
      <c r="C113" s="13" t="s">
        <v>93</v>
      </c>
      <c r="D113" s="14" t="n">
        <v>400</v>
      </c>
      <c r="E113" s="13"/>
      <c r="F113" s="15" t="n">
        <v>8.35</v>
      </c>
      <c r="G113" s="15" t="n">
        <f aca="false">(D113*F113)</f>
        <v>3340</v>
      </c>
    </row>
    <row r="114" customFormat="false" ht="20.1" hidden="false" customHeight="true" outlineLevel="0" collapsed="false">
      <c r="A114" s="11"/>
      <c r="B114" s="13"/>
      <c r="C114" s="13"/>
      <c r="D114" s="14"/>
      <c r="E114" s="13"/>
      <c r="F114" s="15"/>
      <c r="G114" s="15"/>
    </row>
    <row r="115" customFormat="false" ht="20.1" hidden="false" customHeight="true" outlineLevel="0" collapsed="false">
      <c r="A115" s="11"/>
      <c r="B115" s="13"/>
      <c r="C115" s="13"/>
      <c r="D115" s="14"/>
      <c r="E115" s="13"/>
      <c r="F115" s="15"/>
      <c r="G115" s="15"/>
    </row>
    <row r="116" customFormat="false" ht="20.1" hidden="false" customHeight="true" outlineLevel="0" collapsed="false">
      <c r="A116" s="11"/>
      <c r="B116" s="13"/>
      <c r="C116" s="13"/>
      <c r="D116" s="14"/>
      <c r="E116" s="13"/>
      <c r="F116" s="15"/>
      <c r="G116" s="15"/>
    </row>
    <row r="117" customFormat="false" ht="20.1" hidden="false" customHeight="true" outlineLevel="0" collapsed="false">
      <c r="A117" s="11"/>
      <c r="B117" s="13"/>
      <c r="C117" s="13"/>
      <c r="D117" s="14"/>
      <c r="E117" s="13"/>
      <c r="F117" s="15"/>
      <c r="G117" s="15"/>
    </row>
    <row r="118" customFormat="false" ht="40.5" hidden="false" customHeight="true" outlineLevel="0" collapsed="false">
      <c r="A118" s="11" t="s">
        <v>94</v>
      </c>
      <c r="B118" s="13"/>
      <c r="C118" s="13" t="s">
        <v>95</v>
      </c>
      <c r="D118" s="14" t="n">
        <v>120</v>
      </c>
      <c r="E118" s="13"/>
      <c r="F118" s="15" t="n">
        <v>8.35</v>
      </c>
      <c r="G118" s="15" t="n">
        <f aca="false">(D118*F118)</f>
        <v>1002</v>
      </c>
    </row>
    <row r="119" customFormat="false" ht="20.1" hidden="false" customHeight="true" outlineLevel="0" collapsed="false">
      <c r="A119" s="11" t="s">
        <v>96</v>
      </c>
      <c r="B119" s="13"/>
      <c r="C119" s="13" t="s">
        <v>97</v>
      </c>
      <c r="D119" s="14" t="n">
        <v>300</v>
      </c>
      <c r="E119" s="13"/>
      <c r="F119" s="15" t="n">
        <v>28</v>
      </c>
      <c r="G119" s="15" t="n">
        <f aca="false">(D119*F119)</f>
        <v>8400</v>
      </c>
    </row>
    <row r="120" customFormat="false" ht="20.1" hidden="false" customHeight="true" outlineLevel="0" collapsed="false">
      <c r="A120" s="11"/>
      <c r="B120" s="13"/>
      <c r="C120" s="13"/>
      <c r="D120" s="14"/>
      <c r="E120" s="13"/>
      <c r="F120" s="15"/>
      <c r="G120" s="15"/>
    </row>
    <row r="121" customFormat="false" ht="20.1" hidden="false" customHeight="true" outlineLevel="0" collapsed="false">
      <c r="A121" s="11" t="s">
        <v>98</v>
      </c>
      <c r="B121" s="13"/>
      <c r="C121" s="13" t="s">
        <v>99</v>
      </c>
      <c r="D121" s="14" t="n">
        <v>60</v>
      </c>
      <c r="E121" s="20"/>
      <c r="F121" s="15" t="n">
        <v>5</v>
      </c>
      <c r="G121" s="15" t="n">
        <f aca="false">(D121*F121)</f>
        <v>300</v>
      </c>
    </row>
    <row r="122" customFormat="false" ht="20.1" hidden="false" customHeight="true" outlineLevel="0" collapsed="false">
      <c r="A122" s="11"/>
      <c r="B122" s="13"/>
      <c r="C122" s="13"/>
      <c r="D122" s="14"/>
      <c r="E122" s="20"/>
      <c r="F122" s="15"/>
      <c r="G122" s="15"/>
    </row>
    <row r="123" customFormat="false" ht="20.1" hidden="false" customHeight="true" outlineLevel="0" collapsed="false">
      <c r="A123" s="11"/>
      <c r="B123" s="13"/>
      <c r="C123" s="13"/>
      <c r="D123" s="14"/>
      <c r="E123" s="20"/>
      <c r="F123" s="15"/>
      <c r="G123" s="15"/>
    </row>
    <row r="124" customFormat="false" ht="20.1" hidden="false" customHeight="true" outlineLevel="0" collapsed="false">
      <c r="A124" s="11" t="s">
        <v>100</v>
      </c>
      <c r="B124" s="13"/>
      <c r="C124" s="13" t="s">
        <v>101</v>
      </c>
      <c r="D124" s="14" t="n">
        <v>40</v>
      </c>
      <c r="E124" s="13"/>
      <c r="F124" s="15" t="n">
        <v>37.5</v>
      </c>
      <c r="G124" s="15" t="n">
        <f aca="false">(D124*F124)</f>
        <v>1500</v>
      </c>
    </row>
    <row r="125" customFormat="false" ht="20.1" hidden="false" customHeight="true" outlineLevel="0" collapsed="false">
      <c r="A125" s="11"/>
      <c r="B125" s="13"/>
      <c r="C125" s="13"/>
      <c r="D125" s="14"/>
      <c r="E125" s="13"/>
      <c r="F125" s="15"/>
      <c r="G125" s="15"/>
    </row>
    <row r="126" customFormat="false" ht="20.1" hidden="false" customHeight="true" outlineLevel="0" collapsed="false">
      <c r="A126" s="11"/>
      <c r="B126" s="13"/>
      <c r="C126" s="13"/>
      <c r="D126" s="14"/>
      <c r="E126" s="13"/>
      <c r="F126" s="15"/>
      <c r="G126" s="15"/>
    </row>
    <row r="127" customFormat="false" ht="20.1" hidden="false" customHeight="true" outlineLevel="0" collapsed="false">
      <c r="A127" s="11"/>
      <c r="B127" s="13"/>
      <c r="C127" s="13"/>
      <c r="D127" s="14"/>
      <c r="E127" s="13"/>
      <c r="F127" s="15"/>
      <c r="G127" s="15"/>
    </row>
    <row r="128" customFormat="false" ht="20.1" hidden="false" customHeight="true" outlineLevel="0" collapsed="false">
      <c r="A128" s="11" t="s">
        <v>102</v>
      </c>
      <c r="B128" s="13"/>
      <c r="C128" s="13" t="s">
        <v>103</v>
      </c>
      <c r="D128" s="14" t="n">
        <v>20</v>
      </c>
      <c r="E128" s="13"/>
      <c r="F128" s="15" t="n">
        <v>54.6</v>
      </c>
      <c r="G128" s="15" t="n">
        <f aca="false">(D128*F128)</f>
        <v>1092</v>
      </c>
    </row>
    <row r="129" customFormat="false" ht="20.1" hidden="false" customHeight="true" outlineLevel="0" collapsed="false">
      <c r="A129" s="11"/>
      <c r="B129" s="13"/>
      <c r="C129" s="13"/>
      <c r="D129" s="14"/>
      <c r="E129" s="13"/>
      <c r="F129" s="15"/>
      <c r="G129" s="15"/>
    </row>
    <row r="130" customFormat="false" ht="20.1" hidden="false" customHeight="true" outlineLevel="0" collapsed="false">
      <c r="A130" s="11"/>
      <c r="B130" s="13"/>
      <c r="C130" s="13"/>
      <c r="D130" s="14"/>
      <c r="E130" s="13"/>
      <c r="F130" s="15"/>
      <c r="G130" s="15"/>
    </row>
    <row r="131" customFormat="false" ht="20.1" hidden="false" customHeight="true" outlineLevel="0" collapsed="false">
      <c r="A131" s="11" t="s">
        <v>104</v>
      </c>
      <c r="B131" s="13"/>
      <c r="C131" s="13" t="s">
        <v>105</v>
      </c>
      <c r="D131" s="14" t="n">
        <v>20</v>
      </c>
      <c r="E131" s="13"/>
      <c r="F131" s="15" t="n">
        <v>53.625</v>
      </c>
      <c r="G131" s="15" t="n">
        <f aca="false">(D131*F131)</f>
        <v>1072.5</v>
      </c>
    </row>
    <row r="132" customFormat="false" ht="28.5" hidden="false" customHeight="true" outlineLevel="0" collapsed="false">
      <c r="A132" s="11"/>
      <c r="B132" s="13"/>
      <c r="C132" s="13"/>
      <c r="D132" s="14"/>
      <c r="E132" s="13"/>
      <c r="F132" s="15"/>
      <c r="G132" s="15"/>
    </row>
    <row r="133" customFormat="false" ht="20.1" hidden="false" customHeight="true" outlineLevel="0" collapsed="false">
      <c r="A133" s="11" t="s">
        <v>106</v>
      </c>
      <c r="B133" s="13"/>
      <c r="C133" s="13" t="s">
        <v>107</v>
      </c>
      <c r="D133" s="14" t="n">
        <v>40</v>
      </c>
      <c r="E133" s="13"/>
      <c r="F133" s="15" t="n">
        <v>44.092</v>
      </c>
      <c r="G133" s="15" t="n">
        <f aca="false">(D133*F133)</f>
        <v>1763.68</v>
      </c>
    </row>
    <row r="134" customFormat="false" ht="25.5" hidden="false" customHeight="true" outlineLevel="0" collapsed="false">
      <c r="A134" s="11"/>
      <c r="B134" s="13"/>
      <c r="C134" s="13"/>
      <c r="D134" s="14"/>
      <c r="E134" s="13"/>
      <c r="F134" s="15"/>
      <c r="G134" s="15"/>
    </row>
    <row r="135" customFormat="false" ht="20.1" hidden="false" customHeight="true" outlineLevel="0" collapsed="false">
      <c r="A135" s="11" t="s">
        <v>108</v>
      </c>
      <c r="B135" s="13" t="s">
        <v>36</v>
      </c>
      <c r="C135" s="13" t="s">
        <v>109</v>
      </c>
      <c r="D135" s="14" t="n">
        <v>20</v>
      </c>
      <c r="E135" s="13"/>
      <c r="F135" s="15" t="s">
        <v>110</v>
      </c>
      <c r="G135" s="15" t="n">
        <v>9400</v>
      </c>
    </row>
    <row r="136" customFormat="false" ht="30.75" hidden="false" customHeight="true" outlineLevel="0" collapsed="false">
      <c r="A136" s="11"/>
      <c r="B136" s="13"/>
      <c r="C136" s="13"/>
      <c r="D136" s="14"/>
      <c r="E136" s="13"/>
      <c r="F136" s="15"/>
      <c r="G136" s="15"/>
    </row>
    <row r="137" customFormat="false" ht="20.1" hidden="false" customHeight="true" outlineLevel="0" collapsed="false">
      <c r="A137" s="11"/>
      <c r="B137" s="13" t="s">
        <v>38</v>
      </c>
      <c r="C137" s="13" t="s">
        <v>111</v>
      </c>
      <c r="D137" s="14" t="n">
        <v>12</v>
      </c>
      <c r="E137" s="13"/>
      <c r="F137" s="15" t="n">
        <v>470</v>
      </c>
      <c r="G137" s="15" t="n">
        <f aca="false">(D137*F137)</f>
        <v>5640</v>
      </c>
    </row>
    <row r="138" customFormat="false" ht="31.5" hidden="false" customHeight="true" outlineLevel="0" collapsed="false">
      <c r="A138" s="11"/>
      <c r="B138" s="13"/>
      <c r="C138" s="13"/>
      <c r="D138" s="14"/>
      <c r="E138" s="13"/>
      <c r="F138" s="15"/>
      <c r="G138" s="15"/>
    </row>
    <row r="139" customFormat="false" ht="20.1" hidden="false" customHeight="true" outlineLevel="0" collapsed="false">
      <c r="A139" s="11"/>
      <c r="B139" s="13" t="s">
        <v>40</v>
      </c>
      <c r="C139" s="13" t="s">
        <v>112</v>
      </c>
      <c r="D139" s="14" t="n">
        <v>12</v>
      </c>
      <c r="E139" s="13"/>
      <c r="F139" s="15" t="n">
        <v>425</v>
      </c>
      <c r="G139" s="15" t="n">
        <f aca="false">(D139*F139)</f>
        <v>5100</v>
      </c>
    </row>
    <row r="140" customFormat="false" ht="20.1" hidden="false" customHeight="true" outlineLevel="0" collapsed="false">
      <c r="A140" s="11"/>
      <c r="B140" s="13"/>
      <c r="C140" s="13"/>
      <c r="D140" s="14"/>
      <c r="E140" s="13"/>
      <c r="F140" s="15"/>
      <c r="G140" s="15"/>
    </row>
    <row r="141" customFormat="false" ht="33" hidden="false" customHeight="true" outlineLevel="0" collapsed="false">
      <c r="A141" s="11"/>
      <c r="B141" s="13"/>
      <c r="C141" s="13"/>
      <c r="D141" s="14"/>
      <c r="E141" s="13"/>
      <c r="F141" s="15"/>
      <c r="G141" s="15"/>
    </row>
    <row r="142" customFormat="false" ht="20.1" hidden="false" customHeight="true" outlineLevel="0" collapsed="false">
      <c r="A142" s="11"/>
      <c r="B142" s="13" t="s">
        <v>42</v>
      </c>
      <c r="C142" s="13" t="s">
        <v>113</v>
      </c>
      <c r="D142" s="14" t="n">
        <v>12</v>
      </c>
      <c r="E142" s="13"/>
      <c r="F142" s="15" t="n">
        <v>425</v>
      </c>
      <c r="G142" s="15" t="n">
        <f aca="false">(D142*F142)</f>
        <v>5100</v>
      </c>
    </row>
    <row r="143" customFormat="false" ht="29.25" hidden="false" customHeight="true" outlineLevel="0" collapsed="false">
      <c r="A143" s="11"/>
      <c r="B143" s="13"/>
      <c r="C143" s="13"/>
      <c r="D143" s="14"/>
      <c r="E143" s="13"/>
      <c r="F143" s="15"/>
      <c r="G143" s="15"/>
    </row>
    <row r="144" customFormat="false" ht="20.1" hidden="false" customHeight="true" outlineLevel="0" collapsed="false">
      <c r="A144" s="11"/>
      <c r="B144" s="13" t="s">
        <v>44</v>
      </c>
      <c r="C144" s="13" t="s">
        <v>114</v>
      </c>
      <c r="D144" s="14" t="n">
        <v>8</v>
      </c>
      <c r="E144" s="13"/>
      <c r="F144" s="15" t="n">
        <v>425</v>
      </c>
      <c r="G144" s="15" t="n">
        <f aca="false">(D144*F144)</f>
        <v>3400</v>
      </c>
    </row>
    <row r="145" customFormat="false" ht="36.75" hidden="false" customHeight="true" outlineLevel="0" collapsed="false">
      <c r="A145" s="11"/>
      <c r="B145" s="13"/>
      <c r="C145" s="13"/>
      <c r="D145" s="14"/>
      <c r="E145" s="13"/>
      <c r="F145" s="15"/>
      <c r="G145" s="15"/>
    </row>
    <row r="146" customFormat="false" ht="25.5" hidden="false" customHeight="true" outlineLevel="0" collapsed="false">
      <c r="A146" s="18" t="s">
        <v>115</v>
      </c>
      <c r="B146" s="18"/>
      <c r="C146" s="18"/>
      <c r="D146" s="18"/>
      <c r="E146" s="18"/>
      <c r="F146" s="18"/>
      <c r="G146" s="8" t="n">
        <v>28640</v>
      </c>
    </row>
    <row r="147" customFormat="false" ht="20.1" hidden="false" customHeight="true" outlineLevel="0" collapsed="false">
      <c r="A147" s="10" t="s">
        <v>116</v>
      </c>
      <c r="B147" s="10"/>
      <c r="C147" s="10"/>
      <c r="D147" s="10"/>
      <c r="E147" s="10"/>
      <c r="F147" s="10"/>
      <c r="G147" s="10"/>
    </row>
    <row r="148" customFormat="false" ht="46.5" hidden="false" customHeight="true" outlineLevel="0" collapsed="false">
      <c r="A148" s="11" t="s">
        <v>117</v>
      </c>
      <c r="B148" s="13"/>
      <c r="C148" s="13" t="s">
        <v>118</v>
      </c>
      <c r="D148" s="14" t="n">
        <v>48</v>
      </c>
      <c r="E148" s="13"/>
      <c r="F148" s="15" t="n">
        <v>70</v>
      </c>
      <c r="G148" s="15" t="n">
        <f aca="false">(D148*F148)</f>
        <v>3360</v>
      </c>
    </row>
    <row r="149" customFormat="false" ht="20.1" hidden="false" customHeight="true" outlineLevel="0" collapsed="false">
      <c r="A149" s="11" t="s">
        <v>119</v>
      </c>
      <c r="B149" s="13"/>
      <c r="C149" s="13" t="s">
        <v>120</v>
      </c>
      <c r="D149" s="14" t="n">
        <v>60</v>
      </c>
      <c r="E149" s="13"/>
      <c r="F149" s="15" t="n">
        <v>180</v>
      </c>
      <c r="G149" s="15" t="n">
        <f aca="false">(D149*F149)</f>
        <v>10800</v>
      </c>
    </row>
    <row r="150" customFormat="false" ht="20.1" hidden="false" customHeight="true" outlineLevel="0" collapsed="false">
      <c r="A150" s="11"/>
      <c r="B150" s="13"/>
      <c r="C150" s="13"/>
      <c r="D150" s="14"/>
      <c r="E150" s="13"/>
      <c r="F150" s="15"/>
      <c r="G150" s="15"/>
    </row>
    <row r="151" customFormat="false" ht="20.1" hidden="false" customHeight="true" outlineLevel="0" collapsed="false">
      <c r="A151" s="11"/>
      <c r="B151" s="13"/>
      <c r="C151" s="13"/>
      <c r="D151" s="14"/>
      <c r="E151" s="13"/>
      <c r="F151" s="15"/>
      <c r="G151" s="15"/>
    </row>
    <row r="152" customFormat="false" ht="20.1" hidden="false" customHeight="true" outlineLevel="0" collapsed="false">
      <c r="A152" s="11"/>
      <c r="B152" s="13"/>
      <c r="C152" s="13"/>
      <c r="D152" s="14"/>
      <c r="E152" s="13"/>
      <c r="F152" s="15"/>
      <c r="G152" s="15"/>
    </row>
    <row r="153" customFormat="false" ht="20.1" hidden="false" customHeight="true" outlineLevel="0" collapsed="false">
      <c r="A153" s="11" t="s">
        <v>121</v>
      </c>
      <c r="B153" s="13"/>
      <c r="C153" s="13" t="s">
        <v>122</v>
      </c>
      <c r="D153" s="14" t="n">
        <v>60</v>
      </c>
      <c r="E153" s="13"/>
      <c r="F153" s="15" t="n">
        <v>200</v>
      </c>
      <c r="G153" s="15" t="n">
        <f aca="false">(D153*F153)</f>
        <v>12000</v>
      </c>
    </row>
    <row r="154" customFormat="false" ht="20.1" hidden="false" customHeight="true" outlineLevel="0" collapsed="false">
      <c r="A154" s="11"/>
      <c r="B154" s="13"/>
      <c r="C154" s="13"/>
      <c r="D154" s="14"/>
      <c r="E154" s="13"/>
      <c r="F154" s="15"/>
      <c r="G154" s="15"/>
    </row>
    <row r="155" customFormat="false" ht="30" hidden="false" customHeight="true" outlineLevel="0" collapsed="false">
      <c r="A155" s="11"/>
      <c r="B155" s="13"/>
      <c r="C155" s="13"/>
      <c r="D155" s="14"/>
      <c r="E155" s="13"/>
      <c r="F155" s="15"/>
      <c r="G155" s="15"/>
    </row>
    <row r="156" customFormat="false" ht="20.1" hidden="false" customHeight="true" outlineLevel="0" collapsed="false">
      <c r="A156" s="11" t="s">
        <v>123</v>
      </c>
      <c r="B156" s="13"/>
      <c r="C156" s="13" t="s">
        <v>124</v>
      </c>
      <c r="D156" s="14" t="n">
        <v>24</v>
      </c>
      <c r="E156" s="13"/>
      <c r="F156" s="15" t="n">
        <v>259</v>
      </c>
      <c r="G156" s="15" t="n">
        <f aca="false">(D156*F156)</f>
        <v>6216</v>
      </c>
    </row>
    <row r="157" customFormat="false" ht="20.1" hidden="false" customHeight="true" outlineLevel="0" collapsed="false">
      <c r="A157" s="11"/>
      <c r="B157" s="13"/>
      <c r="C157" s="13"/>
      <c r="D157" s="14"/>
      <c r="E157" s="13"/>
      <c r="F157" s="15"/>
      <c r="G157" s="15"/>
    </row>
    <row r="158" customFormat="false" ht="29.25" hidden="false" customHeight="true" outlineLevel="0" collapsed="false">
      <c r="A158" s="11"/>
      <c r="B158" s="13"/>
      <c r="C158" s="13"/>
      <c r="D158" s="14"/>
      <c r="E158" s="13"/>
      <c r="F158" s="15"/>
      <c r="G158" s="15"/>
    </row>
    <row r="159" customFormat="false" ht="20.1" hidden="false" customHeight="true" outlineLevel="0" collapsed="false">
      <c r="A159" s="11" t="s">
        <v>125</v>
      </c>
      <c r="B159" s="13" t="s">
        <v>36</v>
      </c>
      <c r="C159" s="13" t="s">
        <v>126</v>
      </c>
      <c r="D159" s="14" t="n">
        <v>8</v>
      </c>
      <c r="E159" s="13"/>
      <c r="F159" s="15" t="n">
        <v>390</v>
      </c>
      <c r="G159" s="15" t="n">
        <f aca="false">(D159*F159)</f>
        <v>3120</v>
      </c>
    </row>
    <row r="160" customFormat="false" ht="20.1" hidden="false" customHeight="true" outlineLevel="0" collapsed="false">
      <c r="A160" s="11"/>
      <c r="B160" s="13"/>
      <c r="C160" s="13"/>
      <c r="D160" s="14"/>
      <c r="E160" s="13"/>
      <c r="F160" s="15"/>
      <c r="G160" s="15"/>
    </row>
    <row r="161" customFormat="false" ht="20.1" hidden="false" customHeight="true" outlineLevel="0" collapsed="false">
      <c r="A161" s="11"/>
      <c r="B161" s="13"/>
      <c r="C161" s="13"/>
      <c r="D161" s="14"/>
      <c r="E161" s="13"/>
      <c r="F161" s="15"/>
      <c r="G161" s="15"/>
    </row>
    <row r="162" customFormat="false" ht="20.1" hidden="false" customHeight="true" outlineLevel="0" collapsed="false">
      <c r="A162" s="11"/>
      <c r="B162" s="13" t="s">
        <v>38</v>
      </c>
      <c r="C162" s="13" t="s">
        <v>127</v>
      </c>
      <c r="D162" s="14" t="n">
        <v>2</v>
      </c>
      <c r="E162" s="13"/>
      <c r="F162" s="15" t="n">
        <v>699</v>
      </c>
      <c r="G162" s="15" t="n">
        <f aca="false">(D162*F162)</f>
        <v>1398</v>
      </c>
    </row>
    <row r="163" customFormat="false" ht="26.25" hidden="false" customHeight="true" outlineLevel="0" collapsed="false">
      <c r="A163" s="11"/>
      <c r="B163" s="13"/>
      <c r="C163" s="13"/>
      <c r="D163" s="14"/>
      <c r="E163" s="13"/>
      <c r="F163" s="15"/>
      <c r="G163" s="15"/>
    </row>
    <row r="164" customFormat="false" ht="26.25" hidden="false" customHeight="true" outlineLevel="0" collapsed="false">
      <c r="A164" s="18" t="s">
        <v>128</v>
      </c>
      <c r="B164" s="18"/>
      <c r="C164" s="18"/>
      <c r="D164" s="18"/>
      <c r="E164" s="18"/>
      <c r="F164" s="18"/>
      <c r="G164" s="8" t="n">
        <v>4518</v>
      </c>
    </row>
    <row r="165" customFormat="false" ht="20.1" hidden="false" customHeight="true" outlineLevel="0" collapsed="false">
      <c r="A165" s="11" t="s">
        <v>129</v>
      </c>
      <c r="B165" s="13"/>
      <c r="C165" s="13" t="s">
        <v>130</v>
      </c>
      <c r="D165" s="14" t="n">
        <v>20</v>
      </c>
      <c r="E165" s="13"/>
      <c r="F165" s="15" t="n">
        <v>105</v>
      </c>
      <c r="G165" s="15" t="n">
        <f aca="false">(D165*F165)</f>
        <v>2100</v>
      </c>
    </row>
    <row r="166" customFormat="false" ht="20.1" hidden="false" customHeight="true" outlineLevel="0" collapsed="false">
      <c r="A166" s="11"/>
      <c r="B166" s="13"/>
      <c r="C166" s="13"/>
      <c r="D166" s="14"/>
      <c r="E166" s="13"/>
      <c r="F166" s="15"/>
      <c r="G166" s="15"/>
    </row>
    <row r="167" customFormat="false" ht="20.1" hidden="false" customHeight="true" outlineLevel="0" collapsed="false">
      <c r="A167" s="11" t="s">
        <v>131</v>
      </c>
      <c r="B167" s="13"/>
      <c r="C167" s="13" t="s">
        <v>132</v>
      </c>
      <c r="D167" s="14" t="n">
        <v>120</v>
      </c>
      <c r="E167" s="13"/>
      <c r="F167" s="15" t="n">
        <v>350</v>
      </c>
      <c r="G167" s="15" t="n">
        <f aca="false">(D167*F167)</f>
        <v>42000</v>
      </c>
    </row>
    <row r="168" customFormat="false" ht="45" hidden="false" customHeight="true" outlineLevel="0" collapsed="false">
      <c r="A168" s="11"/>
      <c r="B168" s="13"/>
      <c r="C168" s="13"/>
      <c r="D168" s="14"/>
      <c r="E168" s="13"/>
      <c r="F168" s="15"/>
      <c r="G168" s="15"/>
    </row>
    <row r="169" customFormat="false" ht="20.1" hidden="false" customHeight="true" outlineLevel="0" collapsed="false">
      <c r="A169" s="11" t="s">
        <v>133</v>
      </c>
      <c r="B169" s="13" t="s">
        <v>36</v>
      </c>
      <c r="C169" s="13" t="s">
        <v>134</v>
      </c>
      <c r="D169" s="14" t="n">
        <v>40</v>
      </c>
      <c r="E169" s="14"/>
      <c r="F169" s="15" t="n">
        <v>360</v>
      </c>
      <c r="G169" s="15" t="n">
        <f aca="false">(D169*F169)</f>
        <v>14400</v>
      </c>
    </row>
    <row r="170" customFormat="false" ht="31.5" hidden="false" customHeight="true" outlineLevel="0" collapsed="false">
      <c r="A170" s="11"/>
      <c r="B170" s="13"/>
      <c r="C170" s="13"/>
      <c r="D170" s="14"/>
      <c r="E170" s="14"/>
      <c r="F170" s="15"/>
      <c r="G170" s="15"/>
    </row>
    <row r="171" customFormat="false" ht="24.75" hidden="false" customHeight="true" outlineLevel="0" collapsed="false">
      <c r="A171" s="11"/>
      <c r="B171" s="13" t="s">
        <v>38</v>
      </c>
      <c r="C171" s="13" t="s">
        <v>135</v>
      </c>
      <c r="D171" s="14" t="n">
        <v>40</v>
      </c>
      <c r="E171" s="14"/>
      <c r="F171" s="15" t="n">
        <v>100</v>
      </c>
      <c r="G171" s="15" t="n">
        <f aca="false">(D171*F171)</f>
        <v>4000</v>
      </c>
    </row>
    <row r="172" customFormat="false" ht="24.75" hidden="false" customHeight="true" outlineLevel="0" collapsed="false">
      <c r="A172" s="18" t="s">
        <v>136</v>
      </c>
      <c r="B172" s="18"/>
      <c r="C172" s="18"/>
      <c r="D172" s="18"/>
      <c r="E172" s="18"/>
      <c r="F172" s="18"/>
      <c r="G172" s="8" t="n">
        <v>18400</v>
      </c>
    </row>
    <row r="173" customFormat="false" ht="51.75" hidden="false" customHeight="true" outlineLevel="0" collapsed="false">
      <c r="A173" s="11" t="s">
        <v>137</v>
      </c>
      <c r="B173" s="13"/>
      <c r="C173" s="13" t="s">
        <v>138</v>
      </c>
      <c r="D173" s="14" t="n">
        <v>8</v>
      </c>
      <c r="E173" s="12"/>
      <c r="F173" s="15" t="n">
        <v>140</v>
      </c>
      <c r="G173" s="15" t="n">
        <f aca="false">(D173*F173)</f>
        <v>1120</v>
      </c>
    </row>
    <row r="174" customFormat="false" ht="20.1" hidden="false" customHeight="true" outlineLevel="0" collapsed="false">
      <c r="A174" s="11" t="s">
        <v>139</v>
      </c>
      <c r="B174" s="13"/>
      <c r="C174" s="13" t="s">
        <v>140</v>
      </c>
      <c r="D174" s="14" t="n">
        <v>80</v>
      </c>
      <c r="E174" s="14"/>
      <c r="F174" s="15" t="n">
        <v>340</v>
      </c>
      <c r="G174" s="15" t="n">
        <f aca="false">(D174*F174)</f>
        <v>27200</v>
      </c>
    </row>
    <row r="175" customFormat="false" ht="20.1" hidden="false" customHeight="true" outlineLevel="0" collapsed="false">
      <c r="A175" s="11"/>
      <c r="B175" s="13"/>
      <c r="C175" s="13"/>
      <c r="D175" s="14"/>
      <c r="E175" s="14"/>
      <c r="F175" s="15"/>
      <c r="G175" s="15"/>
    </row>
    <row r="176" customFormat="false" ht="20.1" hidden="false" customHeight="true" outlineLevel="0" collapsed="false">
      <c r="A176" s="11"/>
      <c r="B176" s="13"/>
      <c r="C176" s="13"/>
      <c r="D176" s="14"/>
      <c r="E176" s="14"/>
      <c r="F176" s="15"/>
      <c r="G176" s="15"/>
    </row>
    <row r="177" customFormat="false" ht="20.1" hidden="false" customHeight="true" outlineLevel="0" collapsed="false">
      <c r="A177" s="11" t="s">
        <v>141</v>
      </c>
      <c r="B177" s="14"/>
      <c r="C177" s="14" t="s">
        <v>142</v>
      </c>
      <c r="D177" s="14" t="n">
        <v>20</v>
      </c>
      <c r="E177" s="12"/>
      <c r="F177" s="15" t="n">
        <v>275</v>
      </c>
      <c r="G177" s="15" t="n">
        <f aca="false">(D179*F177)</f>
        <v>5500</v>
      </c>
    </row>
    <row r="178" customFormat="false" ht="20.1" hidden="false" customHeight="true" outlineLevel="0" collapsed="false">
      <c r="A178" s="11"/>
      <c r="B178" s="14"/>
      <c r="C178" s="14"/>
      <c r="D178" s="14"/>
      <c r="E178" s="12"/>
      <c r="F178" s="15"/>
      <c r="G178" s="15"/>
    </row>
    <row r="179" customFormat="false" ht="20.1" hidden="false" customHeight="true" outlineLevel="0" collapsed="false">
      <c r="A179" s="11" t="s">
        <v>143</v>
      </c>
      <c r="B179" s="14"/>
      <c r="C179" s="13" t="s">
        <v>144</v>
      </c>
      <c r="D179" s="14" t="n">
        <v>20</v>
      </c>
      <c r="E179" s="7"/>
      <c r="F179" s="15" t="n">
        <v>320</v>
      </c>
      <c r="G179" s="15" t="n">
        <f aca="false">(D177*F179)</f>
        <v>6400</v>
      </c>
    </row>
    <row r="180" customFormat="false" ht="20.1" hidden="false" customHeight="true" outlineLevel="0" collapsed="false">
      <c r="A180" s="11"/>
      <c r="B180" s="14"/>
      <c r="C180" s="14"/>
      <c r="D180" s="14"/>
      <c r="E180" s="7"/>
      <c r="F180" s="15"/>
      <c r="G180" s="15"/>
    </row>
    <row r="181" customFormat="false" ht="20.1" hidden="false" customHeight="true" outlineLevel="0" collapsed="false">
      <c r="A181" s="11" t="s">
        <v>145</v>
      </c>
      <c r="B181" s="13"/>
      <c r="C181" s="13" t="s">
        <v>146</v>
      </c>
      <c r="D181" s="14" t="n">
        <v>60</v>
      </c>
      <c r="E181" s="12"/>
      <c r="F181" s="15" t="n">
        <v>155</v>
      </c>
      <c r="G181" s="15" t="n">
        <f aca="false">(D181*F181)</f>
        <v>9300</v>
      </c>
    </row>
    <row r="182" customFormat="false" ht="20.1" hidden="false" customHeight="true" outlineLevel="0" collapsed="false">
      <c r="A182" s="11"/>
      <c r="B182" s="13"/>
      <c r="C182" s="13"/>
      <c r="D182" s="14"/>
      <c r="E182" s="12"/>
      <c r="F182" s="15"/>
      <c r="G182" s="15"/>
    </row>
    <row r="183" customFormat="false" ht="57.75" hidden="false" customHeight="true" outlineLevel="0" collapsed="false">
      <c r="A183" s="11"/>
      <c r="B183" s="13"/>
      <c r="C183" s="13"/>
      <c r="D183" s="14"/>
      <c r="E183" s="12"/>
      <c r="F183" s="15"/>
      <c r="G183" s="15"/>
      <c r="H183" s="21"/>
    </row>
    <row r="184" customFormat="false" ht="20.1" hidden="false" customHeight="true" outlineLevel="0" collapsed="false">
      <c r="A184" s="11" t="s">
        <v>147</v>
      </c>
      <c r="B184" s="13"/>
      <c r="C184" s="22" t="s">
        <v>148</v>
      </c>
      <c r="D184" s="14" t="n">
        <v>28</v>
      </c>
      <c r="E184" s="12"/>
      <c r="F184" s="15" t="n">
        <v>150</v>
      </c>
      <c r="G184" s="15" t="n">
        <f aca="false">(D184*F184)</f>
        <v>4200</v>
      </c>
      <c r="H184" s="21"/>
    </row>
    <row r="185" customFormat="false" ht="41.25" hidden="false" customHeight="true" outlineLevel="0" collapsed="false">
      <c r="A185" s="11"/>
      <c r="B185" s="13"/>
      <c r="C185" s="22"/>
      <c r="D185" s="14"/>
      <c r="E185" s="12"/>
      <c r="F185" s="15"/>
      <c r="G185" s="15"/>
    </row>
    <row r="186" customFormat="false" ht="33.75" hidden="false" customHeight="true" outlineLevel="0" collapsed="false">
      <c r="A186" s="11" t="s">
        <v>149</v>
      </c>
      <c r="B186" s="13"/>
      <c r="C186" s="22" t="s">
        <v>150</v>
      </c>
      <c r="D186" s="14" t="n">
        <v>28</v>
      </c>
      <c r="E186" s="12"/>
      <c r="F186" s="15" t="n">
        <v>60</v>
      </c>
      <c r="G186" s="15" t="n">
        <f aca="false">(D186*F186)</f>
        <v>1680</v>
      </c>
    </row>
    <row r="187" customFormat="false" ht="30" hidden="false" customHeight="true" outlineLevel="0" collapsed="false">
      <c r="A187" s="11" t="s">
        <v>151</v>
      </c>
      <c r="B187" s="13"/>
      <c r="C187" s="22" t="s">
        <v>152</v>
      </c>
      <c r="D187" s="14" t="n">
        <v>160</v>
      </c>
      <c r="E187" s="12"/>
      <c r="F187" s="15" t="n">
        <v>10</v>
      </c>
      <c r="G187" s="15" t="n">
        <f aca="false">(D187*F187)</f>
        <v>1600</v>
      </c>
    </row>
    <row r="188" customFormat="false" ht="20.1" hidden="false" customHeight="true" outlineLevel="0" collapsed="false">
      <c r="A188" s="11" t="s">
        <v>153</v>
      </c>
      <c r="B188" s="13" t="s">
        <v>36</v>
      </c>
      <c r="C188" s="13" t="s">
        <v>154</v>
      </c>
      <c r="D188" s="14" t="n">
        <v>20</v>
      </c>
      <c r="E188" s="12"/>
      <c r="F188" s="15" t="n">
        <v>380</v>
      </c>
      <c r="G188" s="15" t="n">
        <f aca="false">(D188*F188)</f>
        <v>7600</v>
      </c>
    </row>
    <row r="189" customFormat="false" ht="20.1" hidden="false" customHeight="true" outlineLevel="0" collapsed="false">
      <c r="A189" s="11"/>
      <c r="B189" s="13"/>
      <c r="C189" s="13"/>
      <c r="D189" s="14"/>
      <c r="E189" s="12"/>
      <c r="F189" s="15"/>
      <c r="G189" s="15"/>
    </row>
    <row r="190" customFormat="false" ht="20.1" hidden="false" customHeight="true" outlineLevel="0" collapsed="false">
      <c r="A190" s="11"/>
      <c r="B190" s="13"/>
      <c r="C190" s="13"/>
      <c r="D190" s="14"/>
      <c r="E190" s="12"/>
      <c r="F190" s="15"/>
      <c r="G190" s="15"/>
    </row>
    <row r="191" customFormat="false" ht="48.75" hidden="false" customHeight="true" outlineLevel="0" collapsed="false">
      <c r="A191" s="11"/>
      <c r="B191" s="13"/>
      <c r="C191" s="13"/>
      <c r="D191" s="14"/>
      <c r="E191" s="12"/>
      <c r="F191" s="15"/>
      <c r="G191" s="15"/>
    </row>
    <row r="192" customFormat="false" ht="23.25" hidden="false" customHeight="true" outlineLevel="0" collapsed="false">
      <c r="A192" s="11"/>
      <c r="B192" s="13" t="s">
        <v>38</v>
      </c>
      <c r="C192" s="13" t="s">
        <v>155</v>
      </c>
      <c r="D192" s="14" t="n">
        <v>20</v>
      </c>
      <c r="E192" s="12"/>
      <c r="F192" s="15" t="n">
        <v>50</v>
      </c>
      <c r="G192" s="15" t="n">
        <f aca="false">(D192*F192)</f>
        <v>1000</v>
      </c>
    </row>
    <row r="193" customFormat="false" ht="30.75" hidden="false" customHeight="true" outlineLevel="0" collapsed="false">
      <c r="A193" s="11"/>
      <c r="B193" s="13" t="s">
        <v>40</v>
      </c>
      <c r="C193" s="13" t="s">
        <v>156</v>
      </c>
      <c r="D193" s="14" t="n">
        <v>2</v>
      </c>
      <c r="E193" s="12"/>
      <c r="F193" s="15" t="s">
        <v>72</v>
      </c>
      <c r="G193" s="15" t="s">
        <v>72</v>
      </c>
    </row>
    <row r="194" customFormat="false" ht="30.75" hidden="false" customHeight="true" outlineLevel="0" collapsed="false">
      <c r="A194" s="18" t="s">
        <v>157</v>
      </c>
      <c r="B194" s="18"/>
      <c r="C194" s="18"/>
      <c r="D194" s="18"/>
      <c r="E194" s="18"/>
      <c r="F194" s="18"/>
      <c r="G194" s="23" t="n">
        <v>8600</v>
      </c>
    </row>
    <row r="195" customFormat="false" ht="42.75" hidden="false" customHeight="true" outlineLevel="0" collapsed="false">
      <c r="A195" s="11" t="s">
        <v>158</v>
      </c>
      <c r="B195" s="13"/>
      <c r="C195" s="22" t="s">
        <v>159</v>
      </c>
      <c r="D195" s="14" t="n">
        <v>8</v>
      </c>
      <c r="E195" s="12"/>
      <c r="F195" s="15" t="n">
        <v>275</v>
      </c>
      <c r="G195" s="15" t="n">
        <f aca="false">(D195*F195)</f>
        <v>2200</v>
      </c>
    </row>
    <row r="196" customFormat="false" ht="30.75" hidden="false" customHeight="true" outlineLevel="0" collapsed="false">
      <c r="A196" s="18"/>
      <c r="B196" s="18"/>
      <c r="C196" s="18"/>
      <c r="D196" s="18"/>
      <c r="E196" s="18"/>
      <c r="F196" s="18"/>
      <c r="G196" s="23"/>
    </row>
    <row r="197" customFormat="false" ht="20.1" hidden="false" customHeight="true" outlineLevel="0" collapsed="false">
      <c r="A197" s="11" t="s">
        <v>160</v>
      </c>
      <c r="B197" s="13"/>
      <c r="C197" s="13" t="s">
        <v>161</v>
      </c>
      <c r="D197" s="14" t="n">
        <v>60</v>
      </c>
      <c r="E197" s="12"/>
      <c r="F197" s="15" t="n">
        <v>290</v>
      </c>
      <c r="G197" s="15" t="n">
        <f aca="false">(D197*F197)</f>
        <v>17400</v>
      </c>
    </row>
    <row r="198" customFormat="false" ht="81" hidden="false" customHeight="true" outlineLevel="0" collapsed="false">
      <c r="A198" s="11"/>
      <c r="B198" s="13"/>
      <c r="C198" s="13"/>
      <c r="D198" s="14"/>
      <c r="E198" s="12"/>
      <c r="F198" s="15"/>
      <c r="G198" s="15"/>
    </row>
    <row r="199" customFormat="false" ht="20.1" hidden="false" customHeight="true" outlineLevel="0" collapsed="false">
      <c r="A199" s="11" t="s">
        <v>162</v>
      </c>
      <c r="B199" s="13"/>
      <c r="C199" s="13" t="s">
        <v>163</v>
      </c>
      <c r="D199" s="14" t="n">
        <v>80</v>
      </c>
      <c r="E199" s="13"/>
      <c r="F199" s="15" t="n">
        <v>180</v>
      </c>
      <c r="G199" s="15" t="n">
        <f aca="false">(D199*F199)</f>
        <v>14400</v>
      </c>
    </row>
    <row r="200" customFormat="false" ht="20.1" hidden="false" customHeight="true" outlineLevel="0" collapsed="false">
      <c r="A200" s="11"/>
      <c r="B200" s="13"/>
      <c r="C200" s="13"/>
      <c r="D200" s="14"/>
      <c r="E200" s="13"/>
      <c r="F200" s="15"/>
      <c r="G200" s="15"/>
    </row>
    <row r="201" customFormat="false" ht="46.5" hidden="false" customHeight="true" outlineLevel="0" collapsed="false">
      <c r="A201" s="11"/>
      <c r="B201" s="13"/>
      <c r="C201" s="13"/>
      <c r="D201" s="14"/>
      <c r="E201" s="13"/>
      <c r="F201" s="15"/>
      <c r="G201" s="15"/>
    </row>
    <row r="202" customFormat="false" ht="20.1" hidden="false" customHeight="true" outlineLevel="0" collapsed="false">
      <c r="A202" s="10" t="s">
        <v>164</v>
      </c>
      <c r="B202" s="10"/>
      <c r="C202" s="10"/>
      <c r="D202" s="10"/>
      <c r="E202" s="10"/>
      <c r="F202" s="10"/>
      <c r="G202" s="10"/>
    </row>
    <row r="203" customFormat="false" ht="20.1" hidden="false" customHeight="true" outlineLevel="0" collapsed="false">
      <c r="A203" s="11" t="s">
        <v>165</v>
      </c>
      <c r="B203" s="13"/>
      <c r="C203" s="13" t="s">
        <v>166</v>
      </c>
      <c r="D203" s="14" t="n">
        <v>8</v>
      </c>
      <c r="E203" s="13" t="s">
        <v>167</v>
      </c>
      <c r="F203" s="15" t="n">
        <v>1500</v>
      </c>
      <c r="G203" s="15" t="n">
        <f aca="false">(D203*F203)</f>
        <v>12000</v>
      </c>
    </row>
    <row r="204" customFormat="false" ht="20.1" hidden="false" customHeight="true" outlineLevel="0" collapsed="false">
      <c r="A204" s="11"/>
      <c r="B204" s="13"/>
      <c r="C204" s="13"/>
      <c r="D204" s="14"/>
      <c r="E204" s="13"/>
      <c r="F204" s="15"/>
      <c r="G204" s="15"/>
    </row>
    <row r="205" customFormat="false" ht="20.1" hidden="false" customHeight="true" outlineLevel="0" collapsed="false">
      <c r="A205" s="11"/>
      <c r="B205" s="13"/>
      <c r="C205" s="13"/>
      <c r="D205" s="14"/>
      <c r="E205" s="13"/>
      <c r="F205" s="15"/>
      <c r="G205" s="15"/>
    </row>
    <row r="206" customFormat="false" ht="66" hidden="false" customHeight="true" outlineLevel="0" collapsed="false">
      <c r="A206" s="11"/>
      <c r="B206" s="13"/>
      <c r="C206" s="13"/>
      <c r="D206" s="14"/>
      <c r="E206" s="13"/>
      <c r="F206" s="15"/>
      <c r="G206" s="15"/>
    </row>
    <row r="207" customFormat="false" ht="20.1" hidden="false" customHeight="true" outlineLevel="0" collapsed="false">
      <c r="A207" s="11" t="s">
        <v>168</v>
      </c>
      <c r="B207" s="13"/>
      <c r="C207" s="13" t="s">
        <v>169</v>
      </c>
      <c r="D207" s="14" t="n">
        <v>10</v>
      </c>
      <c r="E207" s="13" t="s">
        <v>167</v>
      </c>
      <c r="F207" s="15" t="n">
        <v>1473</v>
      </c>
      <c r="G207" s="15" t="n">
        <f aca="false">(D207*F207)</f>
        <v>14730</v>
      </c>
    </row>
    <row r="208" customFormat="false" ht="20.1" hidden="false" customHeight="true" outlineLevel="0" collapsed="false">
      <c r="A208" s="11"/>
      <c r="B208" s="13"/>
      <c r="C208" s="13"/>
      <c r="D208" s="14"/>
      <c r="E208" s="13"/>
      <c r="F208" s="15"/>
      <c r="G208" s="15"/>
    </row>
    <row r="209" customFormat="false" ht="20.1" hidden="false" customHeight="true" outlineLevel="0" collapsed="false">
      <c r="A209" s="11"/>
      <c r="B209" s="13"/>
      <c r="C209" s="13"/>
      <c r="D209" s="14"/>
      <c r="E209" s="13"/>
      <c r="F209" s="15"/>
      <c r="G209" s="15"/>
    </row>
    <row r="210" customFormat="false" ht="20.1" hidden="false" customHeight="true" outlineLevel="0" collapsed="false">
      <c r="A210" s="11"/>
      <c r="B210" s="13"/>
      <c r="C210" s="13"/>
      <c r="D210" s="14"/>
      <c r="E210" s="13"/>
      <c r="F210" s="15"/>
      <c r="G210" s="15"/>
    </row>
    <row r="211" customFormat="false" ht="20.1" hidden="false" customHeight="true" outlineLevel="0" collapsed="false">
      <c r="A211" s="11"/>
      <c r="B211" s="13"/>
      <c r="C211" s="13"/>
      <c r="D211" s="14"/>
      <c r="E211" s="13"/>
      <c r="F211" s="15"/>
      <c r="G211" s="15"/>
    </row>
    <row r="212" customFormat="false" ht="20.1" hidden="false" customHeight="true" outlineLevel="0" collapsed="false">
      <c r="A212" s="11"/>
      <c r="B212" s="13"/>
      <c r="C212" s="13"/>
      <c r="D212" s="14"/>
      <c r="E212" s="13"/>
      <c r="F212" s="15"/>
      <c r="G212" s="15"/>
    </row>
    <row r="213" customFormat="false" ht="20.1" hidden="false" customHeight="true" outlineLevel="0" collapsed="false">
      <c r="A213" s="11" t="s">
        <v>170</v>
      </c>
      <c r="B213" s="13"/>
      <c r="C213" s="13" t="s">
        <v>171</v>
      </c>
      <c r="D213" s="14" t="n">
        <v>4</v>
      </c>
      <c r="E213" s="13" t="s">
        <v>51</v>
      </c>
      <c r="F213" s="15" t="n">
        <v>2800</v>
      </c>
      <c r="G213" s="15" t="n">
        <f aca="false">(D213*F213)</f>
        <v>11200</v>
      </c>
    </row>
    <row r="214" customFormat="false" ht="20.1" hidden="false" customHeight="true" outlineLevel="0" collapsed="false">
      <c r="A214" s="11"/>
      <c r="B214" s="13"/>
      <c r="C214" s="13"/>
      <c r="D214" s="14"/>
      <c r="E214" s="13"/>
      <c r="F214" s="15"/>
      <c r="G214" s="15"/>
    </row>
    <row r="215" customFormat="false" ht="20.1" hidden="false" customHeight="true" outlineLevel="0" collapsed="false">
      <c r="A215" s="11"/>
      <c r="B215" s="13"/>
      <c r="C215" s="13"/>
      <c r="D215" s="14"/>
      <c r="E215" s="13"/>
      <c r="F215" s="15"/>
      <c r="G215" s="15"/>
    </row>
    <row r="216" customFormat="false" ht="96.75" hidden="false" customHeight="true" outlineLevel="0" collapsed="false">
      <c r="A216" s="11"/>
      <c r="B216" s="13"/>
      <c r="C216" s="13"/>
      <c r="D216" s="14"/>
      <c r="E216" s="13"/>
      <c r="F216" s="15"/>
      <c r="G216" s="15"/>
    </row>
    <row r="217" customFormat="false" ht="20.1" hidden="false" customHeight="true" outlineLevel="0" collapsed="false">
      <c r="A217" s="11" t="s">
        <v>172</v>
      </c>
      <c r="B217" s="24"/>
      <c r="C217" s="13" t="s">
        <v>173</v>
      </c>
      <c r="D217" s="14" t="n">
        <v>4</v>
      </c>
      <c r="E217" s="13" t="s">
        <v>167</v>
      </c>
      <c r="F217" s="15" t="n">
        <v>851.76</v>
      </c>
      <c r="G217" s="15" t="n">
        <f aca="false">(D217*F217)</f>
        <v>3407.04</v>
      </c>
    </row>
    <row r="218" customFormat="false" ht="20.1" hidden="false" customHeight="true" outlineLevel="0" collapsed="false">
      <c r="A218" s="11"/>
      <c r="B218" s="24"/>
      <c r="C218" s="13"/>
      <c r="D218" s="14"/>
      <c r="E218" s="13"/>
      <c r="F218" s="15"/>
      <c r="G218" s="15"/>
    </row>
    <row r="219" customFormat="false" ht="20.1" hidden="false" customHeight="true" outlineLevel="0" collapsed="false">
      <c r="A219" s="11"/>
      <c r="B219" s="24"/>
      <c r="C219" s="13"/>
      <c r="D219" s="14"/>
      <c r="E219" s="13"/>
      <c r="F219" s="15"/>
      <c r="G219" s="15"/>
    </row>
    <row r="220" customFormat="false" ht="20.1" hidden="false" customHeight="true" outlineLevel="0" collapsed="false">
      <c r="A220" s="11"/>
      <c r="B220" s="24"/>
      <c r="C220" s="13"/>
      <c r="D220" s="14"/>
      <c r="E220" s="13"/>
      <c r="F220" s="15"/>
      <c r="G220" s="15"/>
    </row>
    <row r="221" customFormat="false" ht="20.1" hidden="false" customHeight="true" outlineLevel="0" collapsed="false">
      <c r="A221" s="11"/>
      <c r="B221" s="24"/>
      <c r="C221" s="13"/>
      <c r="D221" s="14"/>
      <c r="E221" s="13"/>
      <c r="F221" s="15"/>
      <c r="G221" s="15"/>
    </row>
    <row r="222" customFormat="false" ht="31.5" hidden="false" customHeight="true" outlineLevel="0" collapsed="false">
      <c r="A222" s="11"/>
      <c r="B222" s="24"/>
      <c r="C222" s="13"/>
      <c r="D222" s="14"/>
      <c r="E222" s="13"/>
      <c r="F222" s="15"/>
      <c r="G222" s="15"/>
    </row>
    <row r="223" customFormat="false" ht="20.1" hidden="false" customHeight="true" outlineLevel="0" collapsed="false">
      <c r="A223" s="11" t="s">
        <v>174</v>
      </c>
      <c r="B223" s="13"/>
      <c r="C223" s="13" t="s">
        <v>175</v>
      </c>
      <c r="D223" s="14" t="n">
        <v>4</v>
      </c>
      <c r="E223" s="13" t="s">
        <v>167</v>
      </c>
      <c r="F223" s="15" t="n">
        <v>2000</v>
      </c>
      <c r="G223" s="15" t="n">
        <f aca="false">(D223*F223)</f>
        <v>8000</v>
      </c>
    </row>
    <row r="224" customFormat="false" ht="20.1" hidden="false" customHeight="true" outlineLevel="0" collapsed="false">
      <c r="A224" s="11"/>
      <c r="B224" s="13"/>
      <c r="C224" s="13"/>
      <c r="D224" s="14"/>
      <c r="E224" s="13"/>
      <c r="F224" s="15"/>
      <c r="G224" s="15"/>
    </row>
    <row r="225" customFormat="false" ht="20.1" hidden="false" customHeight="true" outlineLevel="0" collapsed="false">
      <c r="A225" s="11"/>
      <c r="B225" s="13"/>
      <c r="C225" s="13"/>
      <c r="D225" s="14"/>
      <c r="E225" s="13"/>
      <c r="F225" s="15"/>
      <c r="G225" s="15"/>
    </row>
    <row r="226" customFormat="false" ht="44.25" hidden="false" customHeight="true" outlineLevel="0" collapsed="false">
      <c r="A226" s="11"/>
      <c r="B226" s="13"/>
      <c r="C226" s="13"/>
      <c r="D226" s="14"/>
      <c r="E226" s="13"/>
      <c r="F226" s="15"/>
      <c r="G226" s="15"/>
    </row>
    <row r="227" customFormat="false" ht="20.1" hidden="false" customHeight="true" outlineLevel="0" collapsed="false">
      <c r="A227" s="11" t="s">
        <v>176</v>
      </c>
      <c r="B227" s="13"/>
      <c r="C227" s="13" t="s">
        <v>177</v>
      </c>
      <c r="D227" s="14" t="n">
        <v>4</v>
      </c>
      <c r="E227" s="13" t="s">
        <v>167</v>
      </c>
      <c r="F227" s="15" t="n">
        <v>1591</v>
      </c>
      <c r="G227" s="15" t="n">
        <f aca="false">(D227*F227)</f>
        <v>6364</v>
      </c>
    </row>
    <row r="228" customFormat="false" ht="20.1" hidden="false" customHeight="true" outlineLevel="0" collapsed="false">
      <c r="A228" s="11"/>
      <c r="B228" s="13"/>
      <c r="C228" s="13"/>
      <c r="D228" s="14"/>
      <c r="E228" s="13"/>
      <c r="F228" s="15"/>
      <c r="G228" s="15"/>
    </row>
    <row r="229" customFormat="false" ht="20.1" hidden="false" customHeight="true" outlineLevel="0" collapsed="false">
      <c r="A229" s="11"/>
      <c r="B229" s="13"/>
      <c r="C229" s="13"/>
      <c r="D229" s="14"/>
      <c r="E229" s="13"/>
      <c r="F229" s="15"/>
      <c r="G229" s="15"/>
    </row>
    <row r="230" customFormat="false" ht="69" hidden="false" customHeight="true" outlineLevel="0" collapsed="false">
      <c r="A230" s="11"/>
      <c r="B230" s="13"/>
      <c r="C230" s="13"/>
      <c r="D230" s="14"/>
      <c r="E230" s="13"/>
      <c r="F230" s="15"/>
      <c r="G230" s="15"/>
    </row>
    <row r="231" customFormat="false" ht="20.1" hidden="false" customHeight="true" outlineLevel="0" collapsed="false">
      <c r="A231" s="11" t="s">
        <v>178</v>
      </c>
      <c r="B231" s="13"/>
      <c r="C231" s="13" t="s">
        <v>179</v>
      </c>
      <c r="D231" s="14" t="n">
        <v>8</v>
      </c>
      <c r="E231" s="13" t="s">
        <v>167</v>
      </c>
      <c r="F231" s="15" t="n">
        <v>1500</v>
      </c>
      <c r="G231" s="15" t="n">
        <f aca="false">(D231*F231)</f>
        <v>12000</v>
      </c>
    </row>
    <row r="232" customFormat="false" ht="20.1" hidden="false" customHeight="true" outlineLevel="0" collapsed="false">
      <c r="A232" s="11"/>
      <c r="B232" s="13"/>
      <c r="C232" s="13"/>
      <c r="D232" s="14"/>
      <c r="E232" s="13"/>
      <c r="F232" s="15"/>
      <c r="G232" s="15"/>
    </row>
    <row r="233" customFormat="false" ht="20.1" hidden="false" customHeight="true" outlineLevel="0" collapsed="false">
      <c r="A233" s="11"/>
      <c r="B233" s="13"/>
      <c r="C233" s="13"/>
      <c r="D233" s="14"/>
      <c r="E233" s="13"/>
      <c r="F233" s="15"/>
      <c r="G233" s="15"/>
    </row>
    <row r="234" customFormat="false" ht="20.1" hidden="false" customHeight="true" outlineLevel="0" collapsed="false">
      <c r="A234" s="11"/>
      <c r="B234" s="13"/>
      <c r="C234" s="13"/>
      <c r="D234" s="14"/>
      <c r="E234" s="13"/>
      <c r="F234" s="15"/>
      <c r="G234" s="15"/>
    </row>
    <row r="235" customFormat="false" ht="20.1" hidden="false" customHeight="true" outlineLevel="0" collapsed="false">
      <c r="A235" s="11"/>
      <c r="B235" s="13"/>
      <c r="C235" s="13"/>
      <c r="D235" s="14"/>
      <c r="E235" s="13"/>
      <c r="F235" s="15"/>
      <c r="G235" s="15"/>
    </row>
    <row r="236" customFormat="false" ht="20.1" hidden="false" customHeight="true" outlineLevel="0" collapsed="false">
      <c r="A236" s="11"/>
      <c r="B236" s="13"/>
      <c r="C236" s="13"/>
      <c r="D236" s="14"/>
      <c r="E236" s="13"/>
      <c r="F236" s="15"/>
      <c r="G236" s="15"/>
    </row>
    <row r="237" customFormat="false" ht="20.1" hidden="false" customHeight="true" outlineLevel="0" collapsed="false">
      <c r="A237" s="11" t="s">
        <v>180</v>
      </c>
      <c r="B237" s="13"/>
      <c r="C237" s="13" t="s">
        <v>181</v>
      </c>
      <c r="D237" s="25" t="n">
        <v>8</v>
      </c>
      <c r="E237" s="14" t="s">
        <v>167</v>
      </c>
      <c r="F237" s="15" t="n">
        <v>873</v>
      </c>
      <c r="G237" s="15" t="n">
        <f aca="false">(D237*F237)</f>
        <v>6984</v>
      </c>
    </row>
    <row r="238" customFormat="false" ht="20.1" hidden="false" customHeight="true" outlineLevel="0" collapsed="false">
      <c r="A238" s="11"/>
      <c r="B238" s="13"/>
      <c r="C238" s="13"/>
      <c r="D238" s="25"/>
      <c r="E238" s="14"/>
      <c r="F238" s="15"/>
      <c r="G238" s="15"/>
    </row>
    <row r="239" customFormat="false" ht="20.1" hidden="false" customHeight="true" outlineLevel="0" collapsed="false">
      <c r="A239" s="11"/>
      <c r="B239" s="13"/>
      <c r="C239" s="13"/>
      <c r="D239" s="25"/>
      <c r="E239" s="14"/>
      <c r="F239" s="15"/>
      <c r="G239" s="15"/>
    </row>
    <row r="240" customFormat="false" ht="20.1" hidden="false" customHeight="true" outlineLevel="0" collapsed="false">
      <c r="A240" s="11"/>
      <c r="B240" s="13"/>
      <c r="C240" s="13"/>
      <c r="D240" s="25"/>
      <c r="E240" s="14"/>
      <c r="F240" s="15"/>
      <c r="G240" s="15"/>
    </row>
    <row r="241" customFormat="false" ht="20.1" hidden="false" customHeight="true" outlineLevel="0" collapsed="false">
      <c r="A241" s="11"/>
      <c r="B241" s="13"/>
      <c r="C241" s="13"/>
      <c r="D241" s="25"/>
      <c r="E241" s="14"/>
      <c r="F241" s="15"/>
      <c r="G241" s="15"/>
    </row>
    <row r="242" customFormat="false" ht="20.1" hidden="false" customHeight="true" outlineLevel="0" collapsed="false">
      <c r="A242" s="11"/>
      <c r="B242" s="13"/>
      <c r="C242" s="13"/>
      <c r="D242" s="25"/>
      <c r="E242" s="14"/>
      <c r="F242" s="15"/>
      <c r="G242" s="15"/>
    </row>
    <row r="243" customFormat="false" ht="20.1" hidden="false" customHeight="true" outlineLevel="0" collapsed="false">
      <c r="A243" s="11" t="s">
        <v>182</v>
      </c>
      <c r="B243" s="13"/>
      <c r="C243" s="13" t="s">
        <v>183</v>
      </c>
      <c r="D243" s="14" t="n">
        <v>16</v>
      </c>
      <c r="E243" s="14" t="s">
        <v>167</v>
      </c>
      <c r="F243" s="15" t="n">
        <v>1400</v>
      </c>
      <c r="G243" s="15" t="n">
        <f aca="false">(D243*F243)</f>
        <v>22400</v>
      </c>
    </row>
    <row r="244" customFormat="false" ht="20.1" hidden="false" customHeight="true" outlineLevel="0" collapsed="false">
      <c r="A244" s="11"/>
      <c r="B244" s="13"/>
      <c r="C244" s="13"/>
      <c r="D244" s="14"/>
      <c r="E244" s="14"/>
      <c r="F244" s="15"/>
      <c r="G244" s="15"/>
    </row>
    <row r="245" customFormat="false" ht="20.1" hidden="false" customHeight="true" outlineLevel="0" collapsed="false">
      <c r="A245" s="11"/>
      <c r="B245" s="13"/>
      <c r="C245" s="13"/>
      <c r="D245" s="14"/>
      <c r="E245" s="14"/>
      <c r="F245" s="15"/>
      <c r="G245" s="15"/>
    </row>
    <row r="246" customFormat="false" ht="20.1" hidden="false" customHeight="true" outlineLevel="0" collapsed="false">
      <c r="A246" s="11"/>
      <c r="B246" s="13"/>
      <c r="C246" s="13"/>
      <c r="D246" s="14"/>
      <c r="E246" s="14"/>
      <c r="F246" s="15"/>
      <c r="G246" s="15"/>
    </row>
    <row r="247" customFormat="false" ht="20.1" hidden="false" customHeight="true" outlineLevel="0" collapsed="false">
      <c r="A247" s="11"/>
      <c r="B247" s="13"/>
      <c r="C247" s="13"/>
      <c r="D247" s="14"/>
      <c r="E247" s="14"/>
      <c r="F247" s="15"/>
      <c r="G247" s="15"/>
    </row>
    <row r="248" customFormat="false" ht="51.75" hidden="false" customHeight="true" outlineLevel="0" collapsed="false">
      <c r="A248" s="11"/>
      <c r="B248" s="13"/>
      <c r="C248" s="13"/>
      <c r="D248" s="14"/>
      <c r="E248" s="14"/>
      <c r="F248" s="15"/>
      <c r="G248" s="15"/>
    </row>
    <row r="249" customFormat="false" ht="20.1" hidden="false" customHeight="true" outlineLevel="0" collapsed="false">
      <c r="A249" s="11" t="s">
        <v>184</v>
      </c>
      <c r="B249" s="13"/>
      <c r="C249" s="26" t="s">
        <v>185</v>
      </c>
      <c r="D249" s="14" t="n">
        <v>8</v>
      </c>
      <c r="E249" s="14" t="s">
        <v>51</v>
      </c>
      <c r="F249" s="15" t="n">
        <v>1635</v>
      </c>
      <c r="G249" s="15" t="n">
        <f aca="false">(D249*F249)</f>
        <v>13080</v>
      </c>
    </row>
    <row r="250" customFormat="false" ht="20.1" hidden="false" customHeight="true" outlineLevel="0" collapsed="false">
      <c r="A250" s="11"/>
      <c r="B250" s="13"/>
      <c r="C250" s="26"/>
      <c r="D250" s="14"/>
      <c r="E250" s="14"/>
      <c r="F250" s="15"/>
      <c r="G250" s="15"/>
    </row>
    <row r="251" customFormat="false" ht="20.1" hidden="false" customHeight="true" outlineLevel="0" collapsed="false">
      <c r="A251" s="11"/>
      <c r="B251" s="13"/>
      <c r="C251" s="26"/>
      <c r="D251" s="14"/>
      <c r="E251" s="14"/>
      <c r="F251" s="15"/>
      <c r="G251" s="15"/>
    </row>
    <row r="252" customFormat="false" ht="30.75" hidden="false" customHeight="true" outlineLevel="0" collapsed="false">
      <c r="A252" s="11"/>
      <c r="B252" s="13"/>
      <c r="C252" s="26"/>
      <c r="D252" s="14"/>
      <c r="E252" s="14"/>
      <c r="F252" s="15"/>
      <c r="G252" s="15"/>
    </row>
    <row r="253" customFormat="false" ht="20.1" hidden="false" customHeight="true" outlineLevel="0" collapsed="false">
      <c r="A253" s="11" t="s">
        <v>186</v>
      </c>
      <c r="B253" s="24"/>
      <c r="C253" s="27" t="s">
        <v>187</v>
      </c>
      <c r="D253" s="14" t="n">
        <v>8</v>
      </c>
      <c r="E253" s="14" t="s">
        <v>167</v>
      </c>
      <c r="F253" s="15" t="n">
        <v>999</v>
      </c>
      <c r="G253" s="15" t="n">
        <f aca="false">(D253*F253)</f>
        <v>7992</v>
      </c>
    </row>
    <row r="254" customFormat="false" ht="20.1" hidden="false" customHeight="true" outlineLevel="0" collapsed="false">
      <c r="A254" s="11"/>
      <c r="B254" s="24"/>
      <c r="C254" s="27"/>
      <c r="D254" s="14"/>
      <c r="E254" s="14"/>
      <c r="F254" s="15"/>
      <c r="G254" s="15"/>
    </row>
    <row r="255" customFormat="false" ht="20.1" hidden="false" customHeight="true" outlineLevel="0" collapsed="false">
      <c r="A255" s="11"/>
      <c r="B255" s="24"/>
      <c r="C255" s="27"/>
      <c r="D255" s="14"/>
      <c r="E255" s="14"/>
      <c r="F255" s="15"/>
      <c r="G255" s="15"/>
    </row>
    <row r="256" customFormat="false" ht="20.1" hidden="false" customHeight="true" outlineLevel="0" collapsed="false">
      <c r="A256" s="11"/>
      <c r="B256" s="24"/>
      <c r="C256" s="27"/>
      <c r="D256" s="14"/>
      <c r="E256" s="14"/>
      <c r="F256" s="15"/>
      <c r="G256" s="15"/>
    </row>
    <row r="257" customFormat="false" ht="20.1" hidden="false" customHeight="true" outlineLevel="0" collapsed="false">
      <c r="A257" s="11"/>
      <c r="B257" s="24"/>
      <c r="C257" s="27"/>
      <c r="D257" s="14"/>
      <c r="E257" s="14"/>
      <c r="F257" s="15"/>
      <c r="G257" s="15"/>
    </row>
    <row r="258" customFormat="false" ht="20.1" hidden="false" customHeight="true" outlineLevel="0" collapsed="false">
      <c r="A258" s="11"/>
      <c r="B258" s="24"/>
      <c r="C258" s="27"/>
      <c r="D258" s="14"/>
      <c r="E258" s="14"/>
      <c r="F258" s="15"/>
      <c r="G258" s="15"/>
    </row>
    <row r="259" customFormat="false" ht="20.1" hidden="false" customHeight="true" outlineLevel="0" collapsed="false">
      <c r="A259" s="11" t="s">
        <v>188</v>
      </c>
      <c r="B259" s="13"/>
      <c r="C259" s="26" t="s">
        <v>189</v>
      </c>
      <c r="D259" s="14" t="n">
        <v>8</v>
      </c>
      <c r="E259" s="14" t="s">
        <v>167</v>
      </c>
      <c r="F259" s="15" t="n">
        <v>763.68</v>
      </c>
      <c r="G259" s="15" t="n">
        <f aca="false">(D259*F259)</f>
        <v>6109.44</v>
      </c>
    </row>
    <row r="260" customFormat="false" ht="20.1" hidden="false" customHeight="true" outlineLevel="0" collapsed="false">
      <c r="A260" s="11"/>
      <c r="B260" s="13"/>
      <c r="C260" s="26"/>
      <c r="D260" s="14"/>
      <c r="E260" s="14"/>
      <c r="F260" s="15"/>
      <c r="G260" s="15"/>
    </row>
    <row r="261" customFormat="false" ht="20.1" hidden="false" customHeight="true" outlineLevel="0" collapsed="false">
      <c r="A261" s="11"/>
      <c r="B261" s="13"/>
      <c r="C261" s="26"/>
      <c r="D261" s="14"/>
      <c r="E261" s="14"/>
      <c r="F261" s="15"/>
      <c r="G261" s="15"/>
    </row>
    <row r="262" customFormat="false" ht="20.1" hidden="false" customHeight="true" outlineLevel="0" collapsed="false">
      <c r="A262" s="11"/>
      <c r="B262" s="13"/>
      <c r="C262" s="26"/>
      <c r="D262" s="14"/>
      <c r="E262" s="14"/>
      <c r="F262" s="15"/>
      <c r="G262" s="15"/>
    </row>
    <row r="263" customFormat="false" ht="40.5" hidden="false" customHeight="true" outlineLevel="0" collapsed="false">
      <c r="A263" s="11"/>
      <c r="B263" s="13"/>
      <c r="C263" s="26"/>
      <c r="D263" s="14"/>
      <c r="E263" s="14"/>
      <c r="F263" s="15"/>
      <c r="G263" s="15"/>
    </row>
    <row r="264" customFormat="false" ht="20.1" hidden="false" customHeight="true" outlineLevel="0" collapsed="false">
      <c r="A264" s="11" t="s">
        <v>190</v>
      </c>
      <c r="B264" s="13"/>
      <c r="C264" s="26" t="s">
        <v>191</v>
      </c>
      <c r="D264" s="14" t="n">
        <v>12</v>
      </c>
      <c r="E264" s="14" t="s">
        <v>167</v>
      </c>
      <c r="F264" s="15" t="n">
        <v>1045</v>
      </c>
      <c r="G264" s="15" t="n">
        <f aca="false">(D264*F264)</f>
        <v>12540</v>
      </c>
    </row>
    <row r="265" customFormat="false" ht="20.1" hidden="false" customHeight="true" outlineLevel="0" collapsed="false">
      <c r="A265" s="11"/>
      <c r="B265" s="13"/>
      <c r="C265" s="26"/>
      <c r="D265" s="14"/>
      <c r="E265" s="14"/>
      <c r="F265" s="15"/>
      <c r="G265" s="15"/>
    </row>
    <row r="266" customFormat="false" ht="20.1" hidden="false" customHeight="true" outlineLevel="0" collapsed="false">
      <c r="A266" s="11"/>
      <c r="B266" s="13"/>
      <c r="C266" s="26"/>
      <c r="D266" s="14"/>
      <c r="E266" s="14"/>
      <c r="F266" s="15"/>
      <c r="G266" s="15"/>
    </row>
    <row r="267" customFormat="false" ht="20.1" hidden="false" customHeight="true" outlineLevel="0" collapsed="false">
      <c r="A267" s="11"/>
      <c r="B267" s="13"/>
      <c r="C267" s="26"/>
      <c r="D267" s="14"/>
      <c r="E267" s="14"/>
      <c r="F267" s="15"/>
      <c r="G267" s="15"/>
    </row>
    <row r="268" customFormat="false" ht="20.1" hidden="false" customHeight="true" outlineLevel="0" collapsed="false">
      <c r="A268" s="11"/>
      <c r="B268" s="13"/>
      <c r="C268" s="26"/>
      <c r="D268" s="14"/>
      <c r="E268" s="14"/>
      <c r="F268" s="15"/>
      <c r="G268" s="15"/>
    </row>
    <row r="269" customFormat="false" ht="20.1" hidden="false" customHeight="true" outlineLevel="0" collapsed="false">
      <c r="A269" s="11" t="s">
        <v>192</v>
      </c>
      <c r="B269" s="13"/>
      <c r="C269" s="26" t="s">
        <v>193</v>
      </c>
      <c r="D269" s="14" t="n">
        <v>8</v>
      </c>
      <c r="E269" s="14" t="s">
        <v>167</v>
      </c>
      <c r="F269" s="15" t="n">
        <v>763.68</v>
      </c>
      <c r="G269" s="15" t="n">
        <f aca="false">(D269*F269)</f>
        <v>6109.44</v>
      </c>
    </row>
    <row r="270" customFormat="false" ht="20.1" hidden="false" customHeight="true" outlineLevel="0" collapsed="false">
      <c r="A270" s="11"/>
      <c r="B270" s="13"/>
      <c r="C270" s="26"/>
      <c r="D270" s="14"/>
      <c r="E270" s="14"/>
      <c r="F270" s="15"/>
      <c r="G270" s="15"/>
    </row>
    <row r="271" customFormat="false" ht="20.1" hidden="false" customHeight="true" outlineLevel="0" collapsed="false">
      <c r="A271" s="11"/>
      <c r="B271" s="13"/>
      <c r="C271" s="26"/>
      <c r="D271" s="14"/>
      <c r="E271" s="14"/>
      <c r="F271" s="15"/>
      <c r="G271" s="15"/>
    </row>
    <row r="272" customFormat="false" ht="20.1" hidden="false" customHeight="true" outlineLevel="0" collapsed="false">
      <c r="A272" s="11"/>
      <c r="B272" s="13"/>
      <c r="C272" s="26"/>
      <c r="D272" s="14"/>
      <c r="E272" s="14"/>
      <c r="F272" s="15"/>
      <c r="G272" s="15"/>
    </row>
    <row r="273" customFormat="false" ht="20.1" hidden="false" customHeight="true" outlineLevel="0" collapsed="false">
      <c r="A273" s="11" t="s">
        <v>194</v>
      </c>
      <c r="B273" s="13"/>
      <c r="C273" s="26" t="s">
        <v>195</v>
      </c>
      <c r="D273" s="14" t="n">
        <v>8</v>
      </c>
      <c r="E273" s="13" t="s">
        <v>167</v>
      </c>
      <c r="F273" s="15" t="n">
        <v>1457.5</v>
      </c>
      <c r="G273" s="15" t="n">
        <f aca="false">(D273*F273)</f>
        <v>11660</v>
      </c>
    </row>
    <row r="274" customFormat="false" ht="20.1" hidden="false" customHeight="true" outlineLevel="0" collapsed="false">
      <c r="A274" s="11"/>
      <c r="B274" s="13"/>
      <c r="C274" s="26"/>
      <c r="D274" s="14"/>
      <c r="E274" s="13"/>
      <c r="F274" s="15"/>
      <c r="G274" s="15"/>
    </row>
    <row r="275" customFormat="false" ht="46.5" hidden="false" customHeight="true" outlineLevel="0" collapsed="false">
      <c r="A275" s="11"/>
      <c r="B275" s="13"/>
      <c r="C275" s="26"/>
      <c r="D275" s="14"/>
      <c r="E275" s="13"/>
      <c r="F275" s="15"/>
      <c r="G275" s="15"/>
    </row>
    <row r="276" customFormat="false" ht="38.25" hidden="false" customHeight="true" outlineLevel="0" collapsed="false">
      <c r="A276" s="10" t="s">
        <v>196</v>
      </c>
      <c r="B276" s="10"/>
      <c r="C276" s="10"/>
      <c r="D276" s="10"/>
      <c r="E276" s="10"/>
      <c r="F276" s="10"/>
      <c r="G276" s="10"/>
    </row>
    <row r="277" customFormat="false" ht="16.5" hidden="false" customHeight="true" outlineLevel="0" collapsed="false">
      <c r="A277" s="11" t="s">
        <v>197</v>
      </c>
      <c r="B277" s="13" t="s">
        <v>36</v>
      </c>
      <c r="C277" s="13" t="s">
        <v>198</v>
      </c>
      <c r="D277" s="14" t="n">
        <v>16</v>
      </c>
      <c r="E277" s="14" t="s">
        <v>51</v>
      </c>
      <c r="F277" s="15" t="n">
        <v>2300</v>
      </c>
      <c r="G277" s="15" t="n">
        <f aca="false">(D277*F277)</f>
        <v>36800</v>
      </c>
    </row>
    <row r="278" customFormat="false" ht="12" hidden="false" customHeight="true" outlineLevel="0" collapsed="false">
      <c r="A278" s="11"/>
      <c r="B278" s="13"/>
      <c r="C278" s="13"/>
      <c r="D278" s="14"/>
      <c r="E278" s="14"/>
      <c r="F278" s="15"/>
      <c r="G278" s="15"/>
    </row>
    <row r="279" customFormat="false" ht="20.1" hidden="false" customHeight="true" outlineLevel="0" collapsed="false">
      <c r="A279" s="11"/>
      <c r="B279" s="13"/>
      <c r="C279" s="13"/>
      <c r="D279" s="14"/>
      <c r="E279" s="14"/>
      <c r="F279" s="15"/>
      <c r="G279" s="15"/>
    </row>
    <row r="280" customFormat="false" ht="20.1" hidden="false" customHeight="true" outlineLevel="0" collapsed="false">
      <c r="A280" s="11"/>
      <c r="B280" s="13"/>
      <c r="C280" s="13"/>
      <c r="D280" s="14"/>
      <c r="E280" s="14"/>
      <c r="F280" s="15"/>
      <c r="G280" s="15"/>
    </row>
    <row r="281" customFormat="false" ht="13.5" hidden="false" customHeight="true" outlineLevel="0" collapsed="false">
      <c r="A281" s="11"/>
      <c r="B281" s="13"/>
      <c r="C281" s="13"/>
      <c r="D281" s="14"/>
      <c r="E281" s="14"/>
      <c r="F281" s="15"/>
      <c r="G281" s="15"/>
    </row>
    <row r="282" customFormat="false" ht="20.1" hidden="false" customHeight="true" outlineLevel="0" collapsed="false">
      <c r="A282" s="11"/>
      <c r="B282" s="13"/>
      <c r="C282" s="13"/>
      <c r="D282" s="14"/>
      <c r="E282" s="14"/>
      <c r="F282" s="15"/>
      <c r="G282" s="15"/>
    </row>
    <row r="283" customFormat="false" ht="11.25" hidden="false" customHeight="true" outlineLevel="0" collapsed="false">
      <c r="A283" s="11"/>
      <c r="B283" s="13"/>
      <c r="C283" s="13"/>
      <c r="D283" s="14"/>
      <c r="E283" s="14"/>
      <c r="F283" s="15"/>
      <c r="G283" s="15"/>
    </row>
    <row r="284" customFormat="false" ht="13.8" hidden="false" customHeight="false" outlineLevel="0" collapsed="false">
      <c r="A284" s="11"/>
      <c r="B284" s="13"/>
      <c r="C284" s="13"/>
      <c r="D284" s="14"/>
      <c r="E284" s="14"/>
      <c r="F284" s="15"/>
      <c r="G284" s="15"/>
    </row>
    <row r="285" customFormat="false" ht="20.1" hidden="false" customHeight="true" outlineLevel="0" collapsed="false">
      <c r="A285" s="11"/>
      <c r="B285" s="13" t="s">
        <v>38</v>
      </c>
      <c r="C285" s="13" t="s">
        <v>199</v>
      </c>
      <c r="D285" s="14" t="n">
        <v>16</v>
      </c>
      <c r="E285" s="14"/>
      <c r="F285" s="15" t="n">
        <v>700</v>
      </c>
      <c r="G285" s="15" t="n">
        <f aca="false">(D285*F285)</f>
        <v>11200</v>
      </c>
    </row>
    <row r="286" customFormat="false" ht="20.1" hidden="false" customHeight="true" outlineLevel="0" collapsed="false">
      <c r="A286" s="11"/>
      <c r="B286" s="13"/>
      <c r="C286" s="13"/>
      <c r="D286" s="14"/>
      <c r="E286" s="14"/>
      <c r="F286" s="15"/>
      <c r="G286" s="15"/>
    </row>
    <row r="287" customFormat="false" ht="20.1" hidden="false" customHeight="true" outlineLevel="0" collapsed="false">
      <c r="A287" s="11"/>
      <c r="B287" s="13" t="s">
        <v>40</v>
      </c>
      <c r="C287" s="13" t="s">
        <v>200</v>
      </c>
      <c r="D287" s="14" t="n">
        <v>4</v>
      </c>
      <c r="E287" s="14"/>
      <c r="F287" s="15" t="n">
        <v>700</v>
      </c>
      <c r="G287" s="15" t="n">
        <f aca="false">(D287*F287)</f>
        <v>2800</v>
      </c>
    </row>
    <row r="288" customFormat="false" ht="20.1" hidden="false" customHeight="true" outlineLevel="0" collapsed="false">
      <c r="A288" s="11"/>
      <c r="B288" s="13" t="s">
        <v>42</v>
      </c>
      <c r="C288" s="13" t="s">
        <v>201</v>
      </c>
      <c r="D288" s="14" t="n">
        <v>4</v>
      </c>
      <c r="E288" s="14"/>
      <c r="F288" s="15" t="n">
        <v>700</v>
      </c>
      <c r="G288" s="15" t="n">
        <f aca="false">(D288*F288)</f>
        <v>2800</v>
      </c>
    </row>
    <row r="289" customFormat="false" ht="20.1" hidden="false" customHeight="true" outlineLevel="0" collapsed="false">
      <c r="A289" s="18" t="s">
        <v>202</v>
      </c>
      <c r="B289" s="18"/>
      <c r="C289" s="18"/>
      <c r="D289" s="18"/>
      <c r="E289" s="18"/>
      <c r="F289" s="18"/>
      <c r="G289" s="8" t="n">
        <v>53600</v>
      </c>
    </row>
    <row r="290" customFormat="false" ht="20.1" hidden="false" customHeight="true" outlineLevel="0" collapsed="false">
      <c r="A290" s="11" t="s">
        <v>203</v>
      </c>
      <c r="B290" s="13"/>
      <c r="C290" s="13" t="s">
        <v>204</v>
      </c>
      <c r="D290" s="14" t="n">
        <v>4</v>
      </c>
      <c r="E290" s="13"/>
      <c r="F290" s="15" t="n">
        <v>276.73</v>
      </c>
      <c r="G290" s="15" t="n">
        <f aca="false">(D290*F290)</f>
        <v>1106.92</v>
      </c>
    </row>
    <row r="291" customFormat="false" ht="20.1" hidden="false" customHeight="true" outlineLevel="0" collapsed="false">
      <c r="A291" s="11"/>
      <c r="B291" s="13"/>
      <c r="C291" s="13"/>
      <c r="D291" s="14"/>
      <c r="E291" s="13"/>
      <c r="F291" s="15"/>
      <c r="G291" s="15"/>
    </row>
    <row r="292" customFormat="false" ht="48.75" hidden="false" customHeight="true" outlineLevel="0" collapsed="false">
      <c r="A292" s="11"/>
      <c r="B292" s="13"/>
      <c r="C292" s="13"/>
      <c r="D292" s="14"/>
      <c r="E292" s="13"/>
      <c r="F292" s="15"/>
      <c r="G292" s="15"/>
    </row>
    <row r="293" customFormat="false" ht="20.1" hidden="false" customHeight="true" outlineLevel="0" collapsed="false">
      <c r="A293" s="11" t="s">
        <v>205</v>
      </c>
      <c r="B293" s="13"/>
      <c r="C293" s="13" t="s">
        <v>206</v>
      </c>
      <c r="D293" s="14" t="n">
        <v>8</v>
      </c>
      <c r="E293" s="13"/>
      <c r="F293" s="15" t="n">
        <v>105</v>
      </c>
      <c r="G293" s="15" t="n">
        <f aca="false">(D293*F293)</f>
        <v>840</v>
      </c>
    </row>
    <row r="294" customFormat="false" ht="20.1" hidden="false" customHeight="true" outlineLevel="0" collapsed="false">
      <c r="A294" s="11"/>
      <c r="B294" s="13"/>
      <c r="C294" s="13"/>
      <c r="D294" s="14"/>
      <c r="E294" s="13"/>
      <c r="F294" s="15"/>
      <c r="G294" s="15"/>
    </row>
    <row r="295" customFormat="false" ht="28.5" hidden="false" customHeight="true" outlineLevel="0" collapsed="false">
      <c r="A295" s="11"/>
      <c r="B295" s="13"/>
      <c r="C295" s="13"/>
      <c r="D295" s="14"/>
      <c r="E295" s="13"/>
      <c r="F295" s="15"/>
      <c r="G295" s="15"/>
    </row>
    <row r="296" customFormat="false" ht="20.1" hidden="false" customHeight="true" outlineLevel="0" collapsed="false">
      <c r="A296" s="11" t="s">
        <v>207</v>
      </c>
      <c r="B296" s="13"/>
      <c r="C296" s="13" t="s">
        <v>208</v>
      </c>
      <c r="D296" s="14" t="n">
        <v>600</v>
      </c>
      <c r="E296" s="13"/>
      <c r="F296" s="15" t="n">
        <v>0.92</v>
      </c>
      <c r="G296" s="15" t="n">
        <f aca="false">(D296*F296)</f>
        <v>552</v>
      </c>
    </row>
    <row r="297" customFormat="false" ht="20.1" hidden="false" customHeight="true" outlineLevel="0" collapsed="false">
      <c r="A297" s="11"/>
      <c r="B297" s="13"/>
      <c r="C297" s="13"/>
      <c r="D297" s="14"/>
      <c r="E297" s="13"/>
      <c r="F297" s="15"/>
      <c r="G297" s="15"/>
    </row>
    <row r="298" customFormat="false" ht="20.1" hidden="false" customHeight="true" outlineLevel="0" collapsed="false">
      <c r="A298" s="11" t="s">
        <v>209</v>
      </c>
      <c r="B298" s="13"/>
      <c r="C298" s="26" t="s">
        <v>210</v>
      </c>
      <c r="D298" s="14" t="n">
        <v>2000</v>
      </c>
      <c r="E298" s="13"/>
      <c r="F298" s="15" t="n">
        <v>5</v>
      </c>
      <c r="G298" s="15" t="n">
        <f aca="false">(D298*F298)</f>
        <v>10000</v>
      </c>
    </row>
    <row r="299" customFormat="false" ht="20.1" hidden="false" customHeight="true" outlineLevel="0" collapsed="false">
      <c r="A299" s="11"/>
      <c r="B299" s="13"/>
      <c r="C299" s="13"/>
      <c r="D299" s="14"/>
      <c r="E299" s="13"/>
      <c r="F299" s="15"/>
      <c r="G299" s="15"/>
    </row>
    <row r="300" customFormat="false" ht="32.25" hidden="false" customHeight="true" outlineLevel="0" collapsed="false">
      <c r="A300" s="11" t="s">
        <v>211</v>
      </c>
      <c r="B300" s="13"/>
      <c r="C300" s="13" t="s">
        <v>212</v>
      </c>
      <c r="D300" s="14" t="n">
        <v>20</v>
      </c>
      <c r="E300" s="13"/>
      <c r="F300" s="15" t="n">
        <v>110</v>
      </c>
      <c r="G300" s="15" t="n">
        <f aca="false">(D300*F300)</f>
        <v>2200</v>
      </c>
    </row>
    <row r="301" customFormat="false" ht="36.75" hidden="false" customHeight="true" outlineLevel="0" collapsed="false">
      <c r="A301" s="11" t="s">
        <v>213</v>
      </c>
      <c r="B301" s="13"/>
      <c r="C301" s="13" t="s">
        <v>214</v>
      </c>
      <c r="D301" s="14" t="n">
        <v>20</v>
      </c>
      <c r="E301" s="13"/>
      <c r="F301" s="15" t="n">
        <v>90</v>
      </c>
      <c r="G301" s="15" t="n">
        <f aca="false">(D301*F301)</f>
        <v>1800</v>
      </c>
    </row>
    <row r="302" customFormat="false" ht="25.35" hidden="false" customHeight="false" outlineLevel="0" collapsed="false">
      <c r="A302" s="11" t="s">
        <v>215</v>
      </c>
      <c r="B302" s="13"/>
      <c r="C302" s="13" t="s">
        <v>216</v>
      </c>
      <c r="D302" s="14" t="n">
        <v>4000</v>
      </c>
      <c r="E302" s="13"/>
      <c r="F302" s="15" t="n">
        <v>2</v>
      </c>
      <c r="G302" s="15" t="n">
        <f aca="false">(D302*F302)</f>
        <v>8000</v>
      </c>
    </row>
    <row r="303" customFormat="false" ht="20.1" hidden="false" customHeight="true" outlineLevel="0" collapsed="false">
      <c r="A303" s="11" t="s">
        <v>217</v>
      </c>
      <c r="B303" s="13"/>
      <c r="C303" s="14" t="s">
        <v>218</v>
      </c>
      <c r="D303" s="14" t="n">
        <v>20</v>
      </c>
      <c r="E303" s="13"/>
      <c r="F303" s="15" t="n">
        <v>70</v>
      </c>
      <c r="G303" s="15" t="n">
        <f aca="false">(D303*F303)</f>
        <v>1400</v>
      </c>
    </row>
    <row r="304" customFormat="false" ht="13.8" hidden="false" customHeight="false" outlineLevel="0" collapsed="false">
      <c r="A304" s="11"/>
      <c r="B304" s="13"/>
      <c r="C304" s="14"/>
      <c r="D304" s="14"/>
      <c r="E304" s="13"/>
      <c r="F304" s="15"/>
      <c r="G304" s="15"/>
    </row>
    <row r="305" customFormat="false" ht="20.1" hidden="false" customHeight="true" outlineLevel="0" collapsed="false">
      <c r="A305" s="11" t="s">
        <v>219</v>
      </c>
      <c r="B305" s="13" t="s">
        <v>36</v>
      </c>
      <c r="C305" s="13" t="s">
        <v>220</v>
      </c>
      <c r="D305" s="14" t="n">
        <v>8</v>
      </c>
      <c r="E305" s="13" t="s">
        <v>167</v>
      </c>
      <c r="F305" s="15" t="n">
        <v>1100</v>
      </c>
      <c r="G305" s="15" t="n">
        <f aca="false">(D305*F305)</f>
        <v>8800</v>
      </c>
    </row>
    <row r="306" customFormat="false" ht="20.1" hidden="false" customHeight="true" outlineLevel="0" collapsed="false">
      <c r="A306" s="11"/>
      <c r="B306" s="13"/>
      <c r="C306" s="13"/>
      <c r="D306" s="14"/>
      <c r="E306" s="13"/>
      <c r="F306" s="15"/>
      <c r="G306" s="15"/>
    </row>
    <row r="307" customFormat="false" ht="20.1" hidden="false" customHeight="true" outlineLevel="0" collapsed="false">
      <c r="A307" s="11"/>
      <c r="B307" s="13"/>
      <c r="C307" s="13"/>
      <c r="D307" s="14"/>
      <c r="E307" s="13"/>
      <c r="F307" s="15"/>
      <c r="G307" s="15"/>
    </row>
    <row r="308" customFormat="false" ht="20.1" hidden="false" customHeight="true" outlineLevel="0" collapsed="false">
      <c r="A308" s="11"/>
      <c r="B308" s="13"/>
      <c r="C308" s="13"/>
      <c r="D308" s="14"/>
      <c r="E308" s="13"/>
      <c r="F308" s="15"/>
      <c r="G308" s="15"/>
    </row>
    <row r="309" customFormat="false" ht="20.1" hidden="false" customHeight="true" outlineLevel="0" collapsed="false">
      <c r="A309" s="11"/>
      <c r="B309" s="13"/>
      <c r="C309" s="13"/>
      <c r="D309" s="14"/>
      <c r="E309" s="13"/>
      <c r="F309" s="15"/>
      <c r="G309" s="15"/>
    </row>
    <row r="310" customFormat="false" ht="20.1" hidden="false" customHeight="true" outlineLevel="0" collapsed="false">
      <c r="A310" s="11"/>
      <c r="B310" s="13"/>
      <c r="C310" s="13"/>
      <c r="D310" s="14"/>
      <c r="E310" s="13"/>
      <c r="F310" s="15"/>
      <c r="G310" s="15"/>
    </row>
    <row r="311" customFormat="false" ht="20.1" hidden="false" customHeight="true" outlineLevel="0" collapsed="false">
      <c r="A311" s="11"/>
      <c r="B311" s="13" t="s">
        <v>38</v>
      </c>
      <c r="C311" s="13" t="s">
        <v>221</v>
      </c>
      <c r="D311" s="14" t="n">
        <v>2</v>
      </c>
      <c r="E311" s="13"/>
      <c r="F311" s="15" t="n">
        <v>100</v>
      </c>
      <c r="G311" s="15" t="n">
        <f aca="false">(D311*F311)</f>
        <v>200</v>
      </c>
    </row>
    <row r="312" customFormat="false" ht="30.75" hidden="false" customHeight="true" outlineLevel="0" collapsed="false">
      <c r="A312" s="11"/>
      <c r="B312" s="13"/>
      <c r="C312" s="13"/>
      <c r="D312" s="14"/>
      <c r="E312" s="13"/>
      <c r="F312" s="15"/>
      <c r="G312" s="15"/>
    </row>
    <row r="313" customFormat="false" ht="20.1" hidden="false" customHeight="true" outlineLevel="0" collapsed="false">
      <c r="A313" s="11"/>
      <c r="B313" s="13" t="s">
        <v>40</v>
      </c>
      <c r="C313" s="13" t="s">
        <v>222</v>
      </c>
      <c r="D313" s="14" t="n">
        <v>2</v>
      </c>
      <c r="E313" s="13"/>
      <c r="F313" s="15" t="n">
        <v>100</v>
      </c>
      <c r="G313" s="15" t="n">
        <f aca="false">(D313*F313)</f>
        <v>200</v>
      </c>
    </row>
    <row r="314" customFormat="false" ht="43.5" hidden="false" customHeight="true" outlineLevel="0" collapsed="false">
      <c r="A314" s="11"/>
      <c r="B314" s="13"/>
      <c r="C314" s="13"/>
      <c r="D314" s="14"/>
      <c r="E314" s="13"/>
      <c r="F314" s="15"/>
      <c r="G314" s="15"/>
    </row>
    <row r="315" customFormat="false" ht="31.5" hidden="false" customHeight="true" outlineLevel="0" collapsed="false">
      <c r="A315" s="18" t="s">
        <v>223</v>
      </c>
      <c r="B315" s="18"/>
      <c r="C315" s="18"/>
      <c r="D315" s="18"/>
      <c r="E315" s="18"/>
      <c r="F315" s="18"/>
      <c r="G315" s="8" t="n">
        <v>9200</v>
      </c>
    </row>
    <row r="316" customFormat="false" ht="20.1" hidden="false" customHeight="true" outlineLevel="0" collapsed="false">
      <c r="A316" s="11" t="s">
        <v>224</v>
      </c>
      <c r="B316" s="13" t="s">
        <v>36</v>
      </c>
      <c r="C316" s="13" t="s">
        <v>225</v>
      </c>
      <c r="D316" s="14" t="n">
        <v>24</v>
      </c>
      <c r="E316" s="13" t="s">
        <v>167</v>
      </c>
      <c r="F316" s="15" t="n">
        <v>1325</v>
      </c>
      <c r="G316" s="15" t="n">
        <f aca="false">(D316*F316)</f>
        <v>31800</v>
      </c>
    </row>
    <row r="317" customFormat="false" ht="20.1" hidden="false" customHeight="true" outlineLevel="0" collapsed="false">
      <c r="A317" s="11"/>
      <c r="B317" s="13"/>
      <c r="C317" s="13"/>
      <c r="D317" s="14"/>
      <c r="E317" s="13"/>
      <c r="F317" s="15"/>
      <c r="G317" s="15"/>
    </row>
    <row r="318" customFormat="false" ht="35.25" hidden="false" customHeight="true" outlineLevel="0" collapsed="false">
      <c r="A318" s="11"/>
      <c r="B318" s="13" t="s">
        <v>38</v>
      </c>
      <c r="C318" s="13" t="s">
        <v>226</v>
      </c>
      <c r="D318" s="14" t="n">
        <v>24</v>
      </c>
      <c r="E318" s="13"/>
      <c r="F318" s="15" t="n">
        <v>160</v>
      </c>
      <c r="G318" s="15" t="n">
        <f aca="false">(D318*F318)</f>
        <v>3840</v>
      </c>
    </row>
    <row r="319" customFormat="false" ht="20.1" hidden="false" customHeight="true" outlineLevel="0" collapsed="false">
      <c r="A319" s="11"/>
      <c r="B319" s="13" t="s">
        <v>40</v>
      </c>
      <c r="C319" s="13" t="s">
        <v>227</v>
      </c>
      <c r="D319" s="14" t="n">
        <v>96</v>
      </c>
      <c r="E319" s="13"/>
      <c r="F319" s="15" t="n">
        <v>80</v>
      </c>
      <c r="G319" s="15" t="n">
        <f aca="false">(D319*F319)</f>
        <v>7680</v>
      </c>
    </row>
    <row r="320" customFormat="false" ht="36.75" hidden="false" customHeight="true" outlineLevel="0" collapsed="false">
      <c r="A320" s="11"/>
      <c r="B320" s="13" t="s">
        <v>42</v>
      </c>
      <c r="C320" s="13" t="s">
        <v>228</v>
      </c>
      <c r="D320" s="14" t="n">
        <v>12</v>
      </c>
      <c r="E320" s="13"/>
      <c r="F320" s="15" t="n">
        <v>250</v>
      </c>
      <c r="G320" s="15" t="n">
        <f aca="false">(D320*F320)</f>
        <v>3000</v>
      </c>
    </row>
    <row r="321" customFormat="false" ht="20.1" hidden="false" customHeight="true" outlineLevel="0" collapsed="false">
      <c r="A321" s="11"/>
      <c r="B321" s="13" t="s">
        <v>46</v>
      </c>
      <c r="C321" s="13" t="s">
        <v>229</v>
      </c>
      <c r="D321" s="14" t="n">
        <v>24</v>
      </c>
      <c r="E321" s="13"/>
      <c r="F321" s="15" t="n">
        <v>132</v>
      </c>
      <c r="G321" s="15" t="n">
        <f aca="false">(D321*F321)</f>
        <v>3168</v>
      </c>
    </row>
    <row r="322" customFormat="false" ht="23.25" hidden="false" customHeight="true" outlineLevel="0" collapsed="false">
      <c r="A322" s="18" t="s">
        <v>230</v>
      </c>
      <c r="B322" s="18"/>
      <c r="C322" s="18"/>
      <c r="D322" s="18"/>
      <c r="E322" s="18"/>
      <c r="F322" s="18"/>
      <c r="G322" s="8" t="n">
        <v>49488</v>
      </c>
    </row>
    <row r="323" customFormat="false" ht="20.1" hidden="false" customHeight="true" outlineLevel="0" collapsed="false">
      <c r="A323" s="11" t="s">
        <v>231</v>
      </c>
      <c r="B323" s="13" t="s">
        <v>36</v>
      </c>
      <c r="C323" s="13" t="s">
        <v>232</v>
      </c>
      <c r="D323" s="14" t="n">
        <v>4</v>
      </c>
      <c r="E323" s="13"/>
      <c r="F323" s="15" t="n">
        <v>1900</v>
      </c>
      <c r="G323" s="15" t="n">
        <f aca="false">(D323*F323)</f>
        <v>7600</v>
      </c>
    </row>
    <row r="324" customFormat="false" ht="20.1" hidden="false" customHeight="true" outlineLevel="0" collapsed="false">
      <c r="A324" s="11"/>
      <c r="B324" s="13"/>
      <c r="C324" s="13"/>
      <c r="D324" s="14"/>
      <c r="E324" s="13"/>
      <c r="F324" s="15"/>
      <c r="G324" s="15"/>
    </row>
    <row r="325" customFormat="false" ht="20.1" hidden="false" customHeight="true" outlineLevel="0" collapsed="false">
      <c r="A325" s="11"/>
      <c r="B325" s="13"/>
      <c r="C325" s="13"/>
      <c r="D325" s="14"/>
      <c r="E325" s="13"/>
      <c r="F325" s="15"/>
      <c r="G325" s="15"/>
    </row>
    <row r="326" customFormat="false" ht="20.1" hidden="false" customHeight="true" outlineLevel="0" collapsed="false">
      <c r="A326" s="11"/>
      <c r="B326" s="13"/>
      <c r="C326" s="13"/>
      <c r="D326" s="14"/>
      <c r="E326" s="13"/>
      <c r="F326" s="15"/>
      <c r="G326" s="15"/>
    </row>
    <row r="327" customFormat="false" ht="20.1" hidden="false" customHeight="true" outlineLevel="0" collapsed="false">
      <c r="A327" s="11"/>
      <c r="B327" s="13"/>
      <c r="C327" s="13"/>
      <c r="D327" s="14"/>
      <c r="E327" s="13"/>
      <c r="F327" s="15"/>
      <c r="G327" s="15"/>
    </row>
    <row r="328" customFormat="false" ht="25.5" hidden="false" customHeight="true" outlineLevel="0" collapsed="false">
      <c r="A328" s="11"/>
      <c r="B328" s="13" t="s">
        <v>38</v>
      </c>
      <c r="C328" s="13" t="s">
        <v>233</v>
      </c>
      <c r="D328" s="14" t="n">
        <v>4</v>
      </c>
      <c r="E328" s="13"/>
      <c r="F328" s="15" t="n">
        <v>180</v>
      </c>
      <c r="G328" s="15" t="n">
        <f aca="false">(D328*F328)</f>
        <v>720</v>
      </c>
    </row>
    <row r="329" customFormat="false" ht="25.5" hidden="false" customHeight="true" outlineLevel="0" collapsed="false">
      <c r="A329" s="18" t="s">
        <v>234</v>
      </c>
      <c r="B329" s="18"/>
      <c r="C329" s="18"/>
      <c r="D329" s="18"/>
      <c r="E329" s="18"/>
      <c r="F329" s="18"/>
      <c r="G329" s="8" t="n">
        <v>8320</v>
      </c>
    </row>
    <row r="330" customFormat="false" ht="20.1" hidden="false" customHeight="true" outlineLevel="0" collapsed="false">
      <c r="A330" s="11" t="s">
        <v>235</v>
      </c>
      <c r="B330" s="13"/>
      <c r="C330" s="13" t="s">
        <v>236</v>
      </c>
      <c r="D330" s="14" t="n">
        <v>200</v>
      </c>
      <c r="E330" s="13"/>
      <c r="F330" s="15" t="n">
        <v>30</v>
      </c>
      <c r="G330" s="15" t="n">
        <f aca="false">(D330*F330)</f>
        <v>6000</v>
      </c>
    </row>
    <row r="331" customFormat="false" ht="30.75" hidden="false" customHeight="true" outlineLevel="0" collapsed="false">
      <c r="A331" s="11"/>
      <c r="B331" s="13"/>
      <c r="C331" s="13"/>
      <c r="D331" s="14"/>
      <c r="E331" s="13"/>
      <c r="F331" s="15"/>
      <c r="G331" s="15"/>
    </row>
    <row r="332" customFormat="false" ht="20.1" hidden="false" customHeight="true" outlineLevel="0" collapsed="false">
      <c r="A332" s="11" t="s">
        <v>237</v>
      </c>
      <c r="B332" s="13"/>
      <c r="C332" s="13" t="s">
        <v>238</v>
      </c>
      <c r="D332" s="14" t="n">
        <v>10000</v>
      </c>
      <c r="E332" s="13"/>
      <c r="F332" s="15" t="n">
        <v>0.96</v>
      </c>
      <c r="G332" s="15" t="n">
        <f aca="false">(D332*F332)</f>
        <v>9600</v>
      </c>
    </row>
    <row r="333" customFormat="false" ht="20.1" hidden="false" customHeight="true" outlineLevel="0" collapsed="false">
      <c r="A333" s="11"/>
      <c r="B333" s="13"/>
      <c r="C333" s="13"/>
      <c r="D333" s="14"/>
      <c r="E333" s="13"/>
      <c r="F333" s="15"/>
      <c r="G333" s="15"/>
    </row>
    <row r="334" customFormat="false" ht="20.1" hidden="false" customHeight="true" outlineLevel="0" collapsed="false">
      <c r="A334" s="11"/>
      <c r="B334" s="13"/>
      <c r="C334" s="13"/>
      <c r="D334" s="14"/>
      <c r="E334" s="13"/>
      <c r="F334" s="15"/>
      <c r="G334" s="15"/>
    </row>
    <row r="335" customFormat="false" ht="20.1" hidden="false" customHeight="true" outlineLevel="0" collapsed="false">
      <c r="A335" s="11"/>
      <c r="B335" s="13"/>
      <c r="C335" s="13"/>
      <c r="D335" s="14"/>
      <c r="E335" s="13"/>
      <c r="F335" s="15"/>
      <c r="G335" s="15"/>
    </row>
    <row r="336" customFormat="false" ht="20.1" hidden="false" customHeight="true" outlineLevel="0" collapsed="false">
      <c r="A336" s="11" t="s">
        <v>239</v>
      </c>
      <c r="B336" s="13"/>
      <c r="C336" s="13" t="s">
        <v>240</v>
      </c>
      <c r="D336" s="14" t="n">
        <v>5000</v>
      </c>
      <c r="E336" s="13"/>
      <c r="F336" s="15" t="n">
        <v>0.72</v>
      </c>
      <c r="G336" s="15" t="n">
        <f aca="false">(D336*F336)</f>
        <v>3600</v>
      </c>
    </row>
    <row r="337" customFormat="false" ht="20.1" hidden="false" customHeight="true" outlineLevel="0" collapsed="false">
      <c r="A337" s="11"/>
      <c r="B337" s="13"/>
      <c r="C337" s="13"/>
      <c r="D337" s="14"/>
      <c r="E337" s="13"/>
      <c r="F337" s="15"/>
      <c r="G337" s="15"/>
    </row>
    <row r="338" customFormat="false" ht="20.1" hidden="false" customHeight="true" outlineLevel="0" collapsed="false">
      <c r="A338" s="11"/>
      <c r="B338" s="13"/>
      <c r="C338" s="13"/>
      <c r="D338" s="14"/>
      <c r="E338" s="13"/>
      <c r="F338" s="15"/>
      <c r="G338" s="15"/>
    </row>
    <row r="339" customFormat="false" ht="20.1" hidden="false" customHeight="true" outlineLevel="0" collapsed="false">
      <c r="A339" s="11"/>
      <c r="B339" s="13"/>
      <c r="C339" s="13"/>
      <c r="D339" s="14"/>
      <c r="E339" s="13"/>
      <c r="F339" s="15"/>
      <c r="G339" s="15"/>
    </row>
    <row r="340" customFormat="false" ht="20.1" hidden="false" customHeight="true" outlineLevel="0" collapsed="false">
      <c r="A340" s="11" t="s">
        <v>241</v>
      </c>
      <c r="B340" s="13"/>
      <c r="C340" s="13" t="s">
        <v>242</v>
      </c>
      <c r="D340" s="14" t="n">
        <v>8</v>
      </c>
      <c r="E340" s="13"/>
      <c r="F340" s="15" t="n">
        <v>239</v>
      </c>
      <c r="G340" s="15" t="n">
        <v>1912</v>
      </c>
    </row>
    <row r="341" customFormat="false" ht="20.1" hidden="false" customHeight="true" outlineLevel="0" collapsed="false">
      <c r="A341" s="11"/>
      <c r="B341" s="13"/>
      <c r="C341" s="13"/>
      <c r="D341" s="14"/>
      <c r="E341" s="13"/>
      <c r="F341" s="15"/>
      <c r="G341" s="15"/>
    </row>
    <row r="342" customFormat="false" ht="20.1" hidden="false" customHeight="true" outlineLevel="0" collapsed="false">
      <c r="A342" s="11" t="s">
        <v>243</v>
      </c>
      <c r="B342" s="13"/>
      <c r="C342" s="13" t="s">
        <v>244</v>
      </c>
      <c r="D342" s="14" t="n">
        <v>8</v>
      </c>
      <c r="E342" s="14"/>
      <c r="F342" s="15" t="n">
        <v>205</v>
      </c>
      <c r="G342" s="15" t="n">
        <f aca="false">(D342*F342)</f>
        <v>1640</v>
      </c>
    </row>
    <row r="343" customFormat="false" ht="13.8" hidden="false" customHeight="false" outlineLevel="0" collapsed="false">
      <c r="A343" s="28" t="s">
        <v>245</v>
      </c>
      <c r="B343" s="28"/>
      <c r="C343" s="28"/>
      <c r="D343" s="28"/>
      <c r="E343" s="28"/>
      <c r="F343" s="28"/>
      <c r="G343" s="28"/>
    </row>
    <row r="344" customFormat="false" ht="13.8" hidden="false" customHeight="false" outlineLevel="0" collapsed="false">
      <c r="A344" s="28"/>
      <c r="B344" s="28"/>
      <c r="C344" s="28"/>
      <c r="D344" s="28"/>
      <c r="E344" s="28"/>
      <c r="F344" s="28"/>
      <c r="G344" s="28"/>
    </row>
  </sheetData>
  <mergeCells count="597">
    <mergeCell ref="A1:G2"/>
    <mergeCell ref="A4:G4"/>
    <mergeCell ref="A5:A8"/>
    <mergeCell ref="B5:B8"/>
    <mergeCell ref="C5:C8"/>
    <mergeCell ref="D5:D8"/>
    <mergeCell ref="E5:E8"/>
    <mergeCell ref="F5:F8"/>
    <mergeCell ref="G5:G8"/>
    <mergeCell ref="A9:A11"/>
    <mergeCell ref="B9:B11"/>
    <mergeCell ref="C9:C11"/>
    <mergeCell ref="D9:D11"/>
    <mergeCell ref="E9:E11"/>
    <mergeCell ref="F9:F11"/>
    <mergeCell ref="G9:G11"/>
    <mergeCell ref="A12:A13"/>
    <mergeCell ref="B12:B13"/>
    <mergeCell ref="C12:C13"/>
    <mergeCell ref="D12:D13"/>
    <mergeCell ref="E12:E13"/>
    <mergeCell ref="F12:F13"/>
    <mergeCell ref="G12:G13"/>
    <mergeCell ref="A14:A15"/>
    <mergeCell ref="B14:B15"/>
    <mergeCell ref="C14:C15"/>
    <mergeCell ref="D14:D15"/>
    <mergeCell ref="E14:E15"/>
    <mergeCell ref="F14:F15"/>
    <mergeCell ref="G14:G15"/>
    <mergeCell ref="A18:G18"/>
    <mergeCell ref="A19:A22"/>
    <mergeCell ref="B19:B22"/>
    <mergeCell ref="C19:C22"/>
    <mergeCell ref="D19:D22"/>
    <mergeCell ref="E19:E22"/>
    <mergeCell ref="F19:F22"/>
    <mergeCell ref="G19:G22"/>
    <mergeCell ref="A23:A27"/>
    <mergeCell ref="B23:B27"/>
    <mergeCell ref="C23:C27"/>
    <mergeCell ref="D23:D27"/>
    <mergeCell ref="E23:E27"/>
    <mergeCell ref="F23:F27"/>
    <mergeCell ref="G23:G27"/>
    <mergeCell ref="A28:A30"/>
    <mergeCell ref="B28:B30"/>
    <mergeCell ref="C28:C30"/>
    <mergeCell ref="D28:D30"/>
    <mergeCell ref="E28:E30"/>
    <mergeCell ref="F28:F30"/>
    <mergeCell ref="G28:G30"/>
    <mergeCell ref="A31:A50"/>
    <mergeCell ref="B31:B43"/>
    <mergeCell ref="C31:C43"/>
    <mergeCell ref="D31:D43"/>
    <mergeCell ref="E31:E43"/>
    <mergeCell ref="F31:F43"/>
    <mergeCell ref="G31:G43"/>
    <mergeCell ref="B44:B45"/>
    <mergeCell ref="C44:C45"/>
    <mergeCell ref="D44:D45"/>
    <mergeCell ref="E44:E45"/>
    <mergeCell ref="F44:F45"/>
    <mergeCell ref="G44:G45"/>
    <mergeCell ref="B46:B47"/>
    <mergeCell ref="C46:C47"/>
    <mergeCell ref="D46:D47"/>
    <mergeCell ref="E46:E47"/>
    <mergeCell ref="F46:F47"/>
    <mergeCell ref="G46:G47"/>
    <mergeCell ref="A51:F51"/>
    <mergeCell ref="A52:A54"/>
    <mergeCell ref="B52:B54"/>
    <mergeCell ref="C52:C54"/>
    <mergeCell ref="D52:D54"/>
    <mergeCell ref="E52:E54"/>
    <mergeCell ref="F52:F54"/>
    <mergeCell ref="G52:G54"/>
    <mergeCell ref="A55:A59"/>
    <mergeCell ref="B55:B59"/>
    <mergeCell ref="C55:C59"/>
    <mergeCell ref="D55:D59"/>
    <mergeCell ref="E55:E59"/>
    <mergeCell ref="F55:F59"/>
    <mergeCell ref="G55:G59"/>
    <mergeCell ref="A60:A62"/>
    <mergeCell ref="B60:B62"/>
    <mergeCell ref="C60:C62"/>
    <mergeCell ref="D60:D62"/>
    <mergeCell ref="E60:E62"/>
    <mergeCell ref="F60:F62"/>
    <mergeCell ref="G60:G62"/>
    <mergeCell ref="A63:A66"/>
    <mergeCell ref="B63:B66"/>
    <mergeCell ref="C63:C66"/>
    <mergeCell ref="D63:D66"/>
    <mergeCell ref="E63:E66"/>
    <mergeCell ref="F63:F66"/>
    <mergeCell ref="G63:G66"/>
    <mergeCell ref="A67:A71"/>
    <mergeCell ref="B67:B69"/>
    <mergeCell ref="C67:C69"/>
    <mergeCell ref="D67:D69"/>
    <mergeCell ref="E67:E69"/>
    <mergeCell ref="F67:F69"/>
    <mergeCell ref="G67:G69"/>
    <mergeCell ref="B70:B71"/>
    <mergeCell ref="C70:C71"/>
    <mergeCell ref="D70:D71"/>
    <mergeCell ref="E70:E71"/>
    <mergeCell ref="F70:F71"/>
    <mergeCell ref="G70:G71"/>
    <mergeCell ref="A72:F72"/>
    <mergeCell ref="A73:A80"/>
    <mergeCell ref="B73:B77"/>
    <mergeCell ref="C73:C77"/>
    <mergeCell ref="D73:D77"/>
    <mergeCell ref="E73:E80"/>
    <mergeCell ref="F73:F77"/>
    <mergeCell ref="G73:G77"/>
    <mergeCell ref="A81:F81"/>
    <mergeCell ref="A82:G82"/>
    <mergeCell ref="A83:A86"/>
    <mergeCell ref="B83:B84"/>
    <mergeCell ref="C83:C84"/>
    <mergeCell ref="D83:D84"/>
    <mergeCell ref="E83:E86"/>
    <mergeCell ref="F83:F84"/>
    <mergeCell ref="G83:G84"/>
    <mergeCell ref="A87:F87"/>
    <mergeCell ref="A88:A91"/>
    <mergeCell ref="B88:B90"/>
    <mergeCell ref="C88:C90"/>
    <mergeCell ref="D88:D90"/>
    <mergeCell ref="E88:E91"/>
    <mergeCell ref="F88:F90"/>
    <mergeCell ref="G88:G90"/>
    <mergeCell ref="A92:G92"/>
    <mergeCell ref="A93:A97"/>
    <mergeCell ref="B93:B97"/>
    <mergeCell ref="C93:C97"/>
    <mergeCell ref="D93:D97"/>
    <mergeCell ref="E93:E97"/>
    <mergeCell ref="F93:F97"/>
    <mergeCell ref="G93:G97"/>
    <mergeCell ref="A98:A99"/>
    <mergeCell ref="B98:B99"/>
    <mergeCell ref="C98:C99"/>
    <mergeCell ref="D98:D99"/>
    <mergeCell ref="E98:E99"/>
    <mergeCell ref="F98:F99"/>
    <mergeCell ref="G98:G99"/>
    <mergeCell ref="A100:A103"/>
    <mergeCell ref="B100:B103"/>
    <mergeCell ref="C100:C103"/>
    <mergeCell ref="D100:D103"/>
    <mergeCell ref="E100:E103"/>
    <mergeCell ref="F100:F103"/>
    <mergeCell ref="G100:G103"/>
    <mergeCell ref="A104:A107"/>
    <mergeCell ref="B104:B107"/>
    <mergeCell ref="C104:C107"/>
    <mergeCell ref="D104:D107"/>
    <mergeCell ref="E104:E107"/>
    <mergeCell ref="F104:F107"/>
    <mergeCell ref="G104:G107"/>
    <mergeCell ref="A108:A109"/>
    <mergeCell ref="B108:B109"/>
    <mergeCell ref="C108:C109"/>
    <mergeCell ref="D108:D109"/>
    <mergeCell ref="E108:E109"/>
    <mergeCell ref="F108:F109"/>
    <mergeCell ref="G108:G109"/>
    <mergeCell ref="A110:A111"/>
    <mergeCell ref="B110:B111"/>
    <mergeCell ref="C110:C111"/>
    <mergeCell ref="D110:D111"/>
    <mergeCell ref="E110:E111"/>
    <mergeCell ref="F110:F111"/>
    <mergeCell ref="G110:G111"/>
    <mergeCell ref="A112:G112"/>
    <mergeCell ref="A113:A117"/>
    <mergeCell ref="B113:B117"/>
    <mergeCell ref="C113:C117"/>
    <mergeCell ref="D113:D117"/>
    <mergeCell ref="E113:E117"/>
    <mergeCell ref="F113:F117"/>
    <mergeCell ref="G113:G117"/>
    <mergeCell ref="A119:A120"/>
    <mergeCell ref="B119:B120"/>
    <mergeCell ref="C119:C120"/>
    <mergeCell ref="D119:D120"/>
    <mergeCell ref="E119:E120"/>
    <mergeCell ref="F119:F120"/>
    <mergeCell ref="G119:G120"/>
    <mergeCell ref="A121:A123"/>
    <mergeCell ref="B121:B123"/>
    <mergeCell ref="C121:C123"/>
    <mergeCell ref="D121:D123"/>
    <mergeCell ref="E121:E123"/>
    <mergeCell ref="F121:F123"/>
    <mergeCell ref="G121:G123"/>
    <mergeCell ref="A124:A127"/>
    <mergeCell ref="B124:B127"/>
    <mergeCell ref="C124:C127"/>
    <mergeCell ref="D124:D127"/>
    <mergeCell ref="E124:E127"/>
    <mergeCell ref="F124:F127"/>
    <mergeCell ref="G124:G127"/>
    <mergeCell ref="A128:A130"/>
    <mergeCell ref="B128:B130"/>
    <mergeCell ref="C128:C130"/>
    <mergeCell ref="D128:D130"/>
    <mergeCell ref="E128:E130"/>
    <mergeCell ref="F128:F130"/>
    <mergeCell ref="G128:G130"/>
    <mergeCell ref="A131:A132"/>
    <mergeCell ref="B131:B132"/>
    <mergeCell ref="C131:C132"/>
    <mergeCell ref="D131:D132"/>
    <mergeCell ref="E131:E132"/>
    <mergeCell ref="F131:F132"/>
    <mergeCell ref="G131:G132"/>
    <mergeCell ref="A133:A134"/>
    <mergeCell ref="B133:B134"/>
    <mergeCell ref="C133:C134"/>
    <mergeCell ref="D133:D134"/>
    <mergeCell ref="E133:E134"/>
    <mergeCell ref="F133:F134"/>
    <mergeCell ref="G133:G134"/>
    <mergeCell ref="A135:A145"/>
    <mergeCell ref="B135:B136"/>
    <mergeCell ref="C135:C136"/>
    <mergeCell ref="D135:D136"/>
    <mergeCell ref="E135:E136"/>
    <mergeCell ref="F135:F136"/>
    <mergeCell ref="G135:G136"/>
    <mergeCell ref="B137:B138"/>
    <mergeCell ref="C137:C138"/>
    <mergeCell ref="D137:D138"/>
    <mergeCell ref="E137:E138"/>
    <mergeCell ref="F137:F138"/>
    <mergeCell ref="G137:G138"/>
    <mergeCell ref="B139:B141"/>
    <mergeCell ref="C139:C141"/>
    <mergeCell ref="D139:D141"/>
    <mergeCell ref="E139:E141"/>
    <mergeCell ref="F139:F141"/>
    <mergeCell ref="G139:G141"/>
    <mergeCell ref="B142:B143"/>
    <mergeCell ref="C142:C143"/>
    <mergeCell ref="D142:D143"/>
    <mergeCell ref="E142:E143"/>
    <mergeCell ref="F142:F143"/>
    <mergeCell ref="G142:G143"/>
    <mergeCell ref="B144:B145"/>
    <mergeCell ref="C144:C145"/>
    <mergeCell ref="D144:D145"/>
    <mergeCell ref="E144:E145"/>
    <mergeCell ref="F144:F145"/>
    <mergeCell ref="G144:G145"/>
    <mergeCell ref="A146:F146"/>
    <mergeCell ref="A147:G147"/>
    <mergeCell ref="A149:A152"/>
    <mergeCell ref="B149:B152"/>
    <mergeCell ref="C149:C152"/>
    <mergeCell ref="D149:D152"/>
    <mergeCell ref="E149:E152"/>
    <mergeCell ref="F149:F152"/>
    <mergeCell ref="G149:G152"/>
    <mergeCell ref="A153:A155"/>
    <mergeCell ref="B153:B155"/>
    <mergeCell ref="C153:C155"/>
    <mergeCell ref="D153:D155"/>
    <mergeCell ref="E153:E155"/>
    <mergeCell ref="F153:F155"/>
    <mergeCell ref="G153:G155"/>
    <mergeCell ref="A156:A158"/>
    <mergeCell ref="B156:B158"/>
    <mergeCell ref="C156:C158"/>
    <mergeCell ref="D156:D158"/>
    <mergeCell ref="E156:E158"/>
    <mergeCell ref="F156:F158"/>
    <mergeCell ref="G156:G158"/>
    <mergeCell ref="A159:A163"/>
    <mergeCell ref="B159:B161"/>
    <mergeCell ref="C159:C161"/>
    <mergeCell ref="D159:D161"/>
    <mergeCell ref="E159:E161"/>
    <mergeCell ref="F159:F161"/>
    <mergeCell ref="G159:G161"/>
    <mergeCell ref="B162:B163"/>
    <mergeCell ref="C162:C163"/>
    <mergeCell ref="D162:D163"/>
    <mergeCell ref="E162:E163"/>
    <mergeCell ref="F162:F163"/>
    <mergeCell ref="G162:G163"/>
    <mergeCell ref="A164:F164"/>
    <mergeCell ref="A165:A166"/>
    <mergeCell ref="B165:B166"/>
    <mergeCell ref="C165:C166"/>
    <mergeCell ref="D165:D166"/>
    <mergeCell ref="E165:E166"/>
    <mergeCell ref="F165:F166"/>
    <mergeCell ref="G165:G166"/>
    <mergeCell ref="A167:A168"/>
    <mergeCell ref="B167:B168"/>
    <mergeCell ref="C167:C168"/>
    <mergeCell ref="D167:D168"/>
    <mergeCell ref="E167:E168"/>
    <mergeCell ref="F167:F168"/>
    <mergeCell ref="G167:G168"/>
    <mergeCell ref="A169:A171"/>
    <mergeCell ref="B169:B170"/>
    <mergeCell ref="C169:C170"/>
    <mergeCell ref="D169:D170"/>
    <mergeCell ref="E169:E171"/>
    <mergeCell ref="F169:F170"/>
    <mergeCell ref="G169:G170"/>
    <mergeCell ref="A172:F172"/>
    <mergeCell ref="A174:A176"/>
    <mergeCell ref="B174:B176"/>
    <mergeCell ref="C174:C176"/>
    <mergeCell ref="D174:D176"/>
    <mergeCell ref="E174:E176"/>
    <mergeCell ref="F174:F176"/>
    <mergeCell ref="G174:G176"/>
    <mergeCell ref="A177:A178"/>
    <mergeCell ref="B177:B178"/>
    <mergeCell ref="C177:C178"/>
    <mergeCell ref="D177:D178"/>
    <mergeCell ref="E177:E178"/>
    <mergeCell ref="F177:F178"/>
    <mergeCell ref="G177:G178"/>
    <mergeCell ref="A179:A180"/>
    <mergeCell ref="B179:B180"/>
    <mergeCell ref="C179:C180"/>
    <mergeCell ref="D179:D180"/>
    <mergeCell ref="E179:E180"/>
    <mergeCell ref="F179:F180"/>
    <mergeCell ref="G179:G180"/>
    <mergeCell ref="A181:A183"/>
    <mergeCell ref="B181:B183"/>
    <mergeCell ref="C181:C183"/>
    <mergeCell ref="D181:D183"/>
    <mergeCell ref="E181:E183"/>
    <mergeCell ref="F181:F183"/>
    <mergeCell ref="G181:G183"/>
    <mergeCell ref="H183:H184"/>
    <mergeCell ref="A184:A185"/>
    <mergeCell ref="B184:B185"/>
    <mergeCell ref="C184:C185"/>
    <mergeCell ref="D184:D185"/>
    <mergeCell ref="E184:E185"/>
    <mergeCell ref="F184:F185"/>
    <mergeCell ref="G184:G185"/>
    <mergeCell ref="A188:A193"/>
    <mergeCell ref="B188:B191"/>
    <mergeCell ref="C188:C191"/>
    <mergeCell ref="D188:D191"/>
    <mergeCell ref="E188:E191"/>
    <mergeCell ref="F188:F191"/>
    <mergeCell ref="G188:G191"/>
    <mergeCell ref="A194:F194"/>
    <mergeCell ref="A197:A198"/>
    <mergeCell ref="B197:B198"/>
    <mergeCell ref="C197:C198"/>
    <mergeCell ref="D197:D198"/>
    <mergeCell ref="E197:E198"/>
    <mergeCell ref="F197:F198"/>
    <mergeCell ref="G197:G198"/>
    <mergeCell ref="A199:A201"/>
    <mergeCell ref="B199:B201"/>
    <mergeCell ref="C199:C201"/>
    <mergeCell ref="D199:D201"/>
    <mergeCell ref="E199:E201"/>
    <mergeCell ref="F199:F201"/>
    <mergeCell ref="G199:G201"/>
    <mergeCell ref="A202:G202"/>
    <mergeCell ref="A203:A206"/>
    <mergeCell ref="B203:B206"/>
    <mergeCell ref="C203:C206"/>
    <mergeCell ref="D203:D206"/>
    <mergeCell ref="E203:E206"/>
    <mergeCell ref="F203:F206"/>
    <mergeCell ref="G203:G206"/>
    <mergeCell ref="A207:A212"/>
    <mergeCell ref="B207:B212"/>
    <mergeCell ref="C207:C212"/>
    <mergeCell ref="D207:D212"/>
    <mergeCell ref="E207:E212"/>
    <mergeCell ref="F207:F212"/>
    <mergeCell ref="G207:G212"/>
    <mergeCell ref="A213:A216"/>
    <mergeCell ref="B213:B216"/>
    <mergeCell ref="C213:C216"/>
    <mergeCell ref="D213:D216"/>
    <mergeCell ref="E213:E216"/>
    <mergeCell ref="F213:F216"/>
    <mergeCell ref="G213:G216"/>
    <mergeCell ref="A217:A222"/>
    <mergeCell ref="B217:B222"/>
    <mergeCell ref="C217:C222"/>
    <mergeCell ref="D217:D222"/>
    <mergeCell ref="E217:E222"/>
    <mergeCell ref="F217:F222"/>
    <mergeCell ref="G217:G222"/>
    <mergeCell ref="A223:A226"/>
    <mergeCell ref="B223:B226"/>
    <mergeCell ref="C223:C226"/>
    <mergeCell ref="D223:D226"/>
    <mergeCell ref="E223:E226"/>
    <mergeCell ref="F223:F226"/>
    <mergeCell ref="G223:G226"/>
    <mergeCell ref="A227:A230"/>
    <mergeCell ref="B227:B230"/>
    <mergeCell ref="C227:C230"/>
    <mergeCell ref="D227:D230"/>
    <mergeCell ref="E227:E230"/>
    <mergeCell ref="F227:F230"/>
    <mergeCell ref="G227:G230"/>
    <mergeCell ref="A231:A236"/>
    <mergeCell ref="B231:B236"/>
    <mergeCell ref="C231:C236"/>
    <mergeCell ref="D231:D236"/>
    <mergeCell ref="E231:E236"/>
    <mergeCell ref="F231:F236"/>
    <mergeCell ref="G231:G236"/>
    <mergeCell ref="A237:A242"/>
    <mergeCell ref="B237:B242"/>
    <mergeCell ref="C237:C242"/>
    <mergeCell ref="D237:D242"/>
    <mergeCell ref="E237:E242"/>
    <mergeCell ref="F237:F242"/>
    <mergeCell ref="G237:G242"/>
    <mergeCell ref="A243:A248"/>
    <mergeCell ref="B243:B248"/>
    <mergeCell ref="C243:C248"/>
    <mergeCell ref="D243:D248"/>
    <mergeCell ref="E243:E248"/>
    <mergeCell ref="F243:F248"/>
    <mergeCell ref="G243:G248"/>
    <mergeCell ref="A249:A252"/>
    <mergeCell ref="B249:B252"/>
    <mergeCell ref="C249:C252"/>
    <mergeCell ref="D249:D252"/>
    <mergeCell ref="E249:E252"/>
    <mergeCell ref="F249:F252"/>
    <mergeCell ref="G249:G252"/>
    <mergeCell ref="A253:A258"/>
    <mergeCell ref="B253:B258"/>
    <mergeCell ref="C253:C258"/>
    <mergeCell ref="D253:D258"/>
    <mergeCell ref="E253:E258"/>
    <mergeCell ref="F253:F258"/>
    <mergeCell ref="G253:G258"/>
    <mergeCell ref="A259:A263"/>
    <mergeCell ref="B259:B263"/>
    <mergeCell ref="C259:C263"/>
    <mergeCell ref="D259:D263"/>
    <mergeCell ref="E259:E263"/>
    <mergeCell ref="F259:F263"/>
    <mergeCell ref="G259:G263"/>
    <mergeCell ref="A264:A268"/>
    <mergeCell ref="B264:B268"/>
    <mergeCell ref="C264:C268"/>
    <mergeCell ref="D264:D268"/>
    <mergeCell ref="E264:E268"/>
    <mergeCell ref="F264:F268"/>
    <mergeCell ref="G264:G268"/>
    <mergeCell ref="A269:A272"/>
    <mergeCell ref="B269:B272"/>
    <mergeCell ref="C269:C272"/>
    <mergeCell ref="D269:D272"/>
    <mergeCell ref="E269:E272"/>
    <mergeCell ref="F269:F272"/>
    <mergeCell ref="G269:G272"/>
    <mergeCell ref="A273:A275"/>
    <mergeCell ref="B273:B275"/>
    <mergeCell ref="C273:C275"/>
    <mergeCell ref="D273:D275"/>
    <mergeCell ref="E273:E275"/>
    <mergeCell ref="F273:F275"/>
    <mergeCell ref="G273:G275"/>
    <mergeCell ref="A276:G276"/>
    <mergeCell ref="A277:A288"/>
    <mergeCell ref="B277:B284"/>
    <mergeCell ref="C277:C284"/>
    <mergeCell ref="D277:D284"/>
    <mergeCell ref="E277:E288"/>
    <mergeCell ref="F277:F284"/>
    <mergeCell ref="G277:G284"/>
    <mergeCell ref="B285:B286"/>
    <mergeCell ref="C285:C286"/>
    <mergeCell ref="D285:D286"/>
    <mergeCell ref="F285:F286"/>
    <mergeCell ref="G285:G286"/>
    <mergeCell ref="A289:F289"/>
    <mergeCell ref="A290:A292"/>
    <mergeCell ref="B290:B292"/>
    <mergeCell ref="C290:C292"/>
    <mergeCell ref="D290:D292"/>
    <mergeCell ref="E290:E292"/>
    <mergeCell ref="F290:F292"/>
    <mergeCell ref="G290:G292"/>
    <mergeCell ref="A293:A295"/>
    <mergeCell ref="B293:B295"/>
    <mergeCell ref="C293:C295"/>
    <mergeCell ref="D293:D295"/>
    <mergeCell ref="E293:E295"/>
    <mergeCell ref="F293:F295"/>
    <mergeCell ref="G293:G295"/>
    <mergeCell ref="A296:A297"/>
    <mergeCell ref="B296:B297"/>
    <mergeCell ref="C296:C297"/>
    <mergeCell ref="D296:D297"/>
    <mergeCell ref="E296:E297"/>
    <mergeCell ref="F296:F297"/>
    <mergeCell ref="G296:G297"/>
    <mergeCell ref="A298:A299"/>
    <mergeCell ref="B298:B299"/>
    <mergeCell ref="C298:C299"/>
    <mergeCell ref="D298:D299"/>
    <mergeCell ref="E298:E299"/>
    <mergeCell ref="F298:F299"/>
    <mergeCell ref="G298:G299"/>
    <mergeCell ref="A303:A304"/>
    <mergeCell ref="B303:B304"/>
    <mergeCell ref="C303:C304"/>
    <mergeCell ref="D303:D304"/>
    <mergeCell ref="E303:E304"/>
    <mergeCell ref="F303:F304"/>
    <mergeCell ref="G303:G304"/>
    <mergeCell ref="A305:A314"/>
    <mergeCell ref="B305:B310"/>
    <mergeCell ref="C305:C310"/>
    <mergeCell ref="D305:D310"/>
    <mergeCell ref="E305:E314"/>
    <mergeCell ref="F305:F310"/>
    <mergeCell ref="G305:G310"/>
    <mergeCell ref="B311:B312"/>
    <mergeCell ref="C311:C312"/>
    <mergeCell ref="D311:D312"/>
    <mergeCell ref="F311:F312"/>
    <mergeCell ref="G311:G312"/>
    <mergeCell ref="B313:B314"/>
    <mergeCell ref="C313:C314"/>
    <mergeCell ref="D313:D314"/>
    <mergeCell ref="F313:F314"/>
    <mergeCell ref="G313:G314"/>
    <mergeCell ref="A315:F315"/>
    <mergeCell ref="A316:A321"/>
    <mergeCell ref="B316:B317"/>
    <mergeCell ref="C316:C317"/>
    <mergeCell ref="D316:D317"/>
    <mergeCell ref="E316:E321"/>
    <mergeCell ref="F316:F317"/>
    <mergeCell ref="G316:G317"/>
    <mergeCell ref="A322:F322"/>
    <mergeCell ref="A323:A328"/>
    <mergeCell ref="B323:B327"/>
    <mergeCell ref="C323:C327"/>
    <mergeCell ref="D323:D327"/>
    <mergeCell ref="E323:E327"/>
    <mergeCell ref="F323:F327"/>
    <mergeCell ref="G323:G327"/>
    <mergeCell ref="A329:F329"/>
    <mergeCell ref="A330:A331"/>
    <mergeCell ref="B330:B331"/>
    <mergeCell ref="C330:C331"/>
    <mergeCell ref="D330:D331"/>
    <mergeCell ref="E330:E331"/>
    <mergeCell ref="F330:F331"/>
    <mergeCell ref="G330:G331"/>
    <mergeCell ref="A332:A335"/>
    <mergeCell ref="B332:B335"/>
    <mergeCell ref="C332:C335"/>
    <mergeCell ref="D332:D335"/>
    <mergeCell ref="E332:E335"/>
    <mergeCell ref="F332:F335"/>
    <mergeCell ref="G332:G335"/>
    <mergeCell ref="A336:A339"/>
    <mergeCell ref="B336:B339"/>
    <mergeCell ref="C336:C339"/>
    <mergeCell ref="D336:D339"/>
    <mergeCell ref="E336:E339"/>
    <mergeCell ref="F336:F339"/>
    <mergeCell ref="G336:G339"/>
    <mergeCell ref="A340:A341"/>
    <mergeCell ref="B340:B341"/>
    <mergeCell ref="C340:C341"/>
    <mergeCell ref="D340:D341"/>
    <mergeCell ref="E340:E341"/>
    <mergeCell ref="F340:F341"/>
    <mergeCell ref="G340:G341"/>
    <mergeCell ref="A343:G344"/>
  </mergeCells>
  <printOptions headings="false" gridLines="false" gridLinesSet="true" horizontalCentered="false" verticalCentered="false"/>
  <pageMargins left="0.7" right="0.7" top="0.75" bottom="0.75" header="0.511805555555555" footer="0.511805555555555"/>
  <pageSetup paperSize="9" scale="8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025" min="1" style="0" width="8.52"/>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025" min="1" style="0" width="8.52"/>
  </cols>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149</TotalTime>
  <Application>LibreOffice/5.4.7.2$Windows_x86 LibreOffice_project/c838ef25c16710f8838b1faec480ebba495259d0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2019-08-21T10:13:50Z</dcterms:created>
  <dc:creator>Maria Cucco</dc:creator>
  <dc:description/>
  <dc:language>it-IT</dc:language>
  <cp:lastModifiedBy/>
  <cp:lastPrinted>2019-09-04T16:34:14Z</cp:lastPrinted>
  <dcterms:modified xsi:type="dcterms:W3CDTF">2019-09-18T13:20:59Z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